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drova\Desktop\"/>
    </mc:Choice>
  </mc:AlternateContent>
  <xr:revisionPtr revIDLastSave="0" documentId="13_ncr:1_{90785C49-F160-47C8-A818-F5C0929ED198}" xr6:coauthVersionLast="47" xr6:coauthVersionMax="47" xr10:uidLastSave="{00000000-0000-0000-0000-000000000000}"/>
  <bookViews>
    <workbookView xWindow="-108" yWindow="-108" windowWidth="23256" windowHeight="12456" tabRatio="500" firstSheet="4" activeTab="6" xr2:uid="{00000000-000D-0000-FFFF-FFFF00000000}"/>
  </bookViews>
  <sheets>
    <sheet name="SHAKE" sheetId="1" r:id="rId1"/>
    <sheet name="RZ 1,4 Vlčí dolina " sheetId="2" r:id="rId2"/>
    <sheet name="RZ 2,5 Martinice-Šitbořice" sheetId="3" r:id="rId3"/>
    <sheet name="RZ 3,6 Boleradice-Němčičky" sheetId="4" r:id="rId4"/>
    <sheet name="RZ 7,10 H.Bojanovice-Diváky" sheetId="5" r:id="rId5"/>
    <sheet name="RZ 8,11 Šitbořice" sheetId="6" r:id="rId6"/>
    <sheet name="RZ 9,12 Popice-Starovice" sheetId="7" r:id="rId7"/>
    <sheet name="List1" sheetId="8" r:id="rId8"/>
    <sheet name="List2" sheetId="9" r:id="rId9"/>
    <sheet name="NEDĚLE" sheetId="10" r:id="rId10"/>
    <sheet name="List10" sheetId="11" r:id="rId11"/>
    <sheet name="List11" sheetId="12" r:id="rId12"/>
  </sheets>
  <definedNames>
    <definedName name="_xlnm._FilterDatabase" localSheetId="8" hidden="1">List2!$B$7:$J$162</definedName>
    <definedName name="_xlnm._FilterDatabase" localSheetId="1" hidden="1">'RZ 1,4 Vlčí dolina '!$B$4:$IV$82</definedName>
    <definedName name="_xlnm._FilterDatabase" localSheetId="2" hidden="1">'RZ 2,5 Martinice-Šitbořice'!$B$4:$L$47</definedName>
    <definedName name="_xlnm._FilterDatabase" localSheetId="3" hidden="1">'RZ 3,6 Boleradice-Němčičky'!$A$4:$L$87</definedName>
    <definedName name="_xlnm._FilterDatabase" localSheetId="4" hidden="1">'RZ 7,10 H.Bojanovice-Diváky'!$A$4:$O$80</definedName>
    <definedName name="_xlnm._FilterDatabase" localSheetId="5" hidden="1">'RZ 8,11 Šitbořice'!$4:$100</definedName>
    <definedName name="_xlnm._FilterDatabase" localSheetId="6" hidden="1">'RZ 9,12 Popice-Starovice'!$A$3:$J$74</definedName>
    <definedName name="_xlnm._FilterDatabase" localSheetId="0" hidden="1">SHAKE!$A$3:$IW$24</definedName>
    <definedName name="Excel_BuiltIn__FilterDatabase" localSheetId="1">'RZ 1,4 Vlčí dolina '!$C$4:$H$194</definedName>
    <definedName name="Excel_BuiltIn__FilterDatabase" localSheetId="3">'RZ 3,6 Boleradice-Němčičky'!$C$4:$H$201</definedName>
    <definedName name="Excel_BuiltIn__FilterDatabase" localSheetId="4">'RZ 7,10 H.Bojanovice-Diváky'!$C$4:$H$228</definedName>
    <definedName name="Excel_BuiltIn__FilterDatabase" localSheetId="5">'RZ 8,11 Šitbořice'!$B$4:$G$97</definedName>
    <definedName name="Excel_BuiltIn__FilterDatabase" localSheetId="6">'RZ 9,12 Popice-Starovice'!$B$3:$J$72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49" i="9" l="1"/>
  <c r="C140" i="9"/>
  <c r="C80" i="9"/>
  <c r="C79" i="9"/>
  <c r="C78" i="9"/>
  <c r="C77" i="9"/>
  <c r="C72" i="9"/>
  <c r="C71" i="9"/>
  <c r="C70" i="9"/>
  <c r="C68" i="9"/>
  <c r="C163" i="9" s="1"/>
  <c r="C67" i="9"/>
  <c r="C56" i="9"/>
  <c r="U18" i="1"/>
</calcChain>
</file>

<file path=xl/sharedStrings.xml><?xml version="1.0" encoding="utf-8"?>
<sst xmlns="http://schemas.openxmlformats.org/spreadsheetml/2006/main" count="3143" uniqueCount="1614">
  <si>
    <t>APR 2024 - MATRIČNÍ BODY RYCHLOSTNÍCH ZKOUŠEK</t>
  </si>
  <si>
    <t>Shake</t>
  </si>
  <si>
    <t>pátek 14.6.2024</t>
  </si>
  <si>
    <t>km</t>
  </si>
  <si>
    <t xml:space="preserve">šot. </t>
  </si>
  <si>
    <t>rych.</t>
  </si>
  <si>
    <t>definice</t>
  </si>
  <si>
    <t>směr</t>
  </si>
  <si>
    <t>popis</t>
  </si>
  <si>
    <t>gps</t>
  </si>
  <si>
    <t>pers.</t>
  </si>
  <si>
    <t>poz.</t>
  </si>
  <si>
    <t>užití ZZV</t>
  </si>
  <si>
    <t>S0</t>
  </si>
  <si>
    <t>křižovatka- Žebrák</t>
  </si>
  <si>
    <t>příjezd od zákazu vjezdu</t>
  </si>
  <si>
    <t>N 48°56.35078', E 16°41.89570'</t>
  </si>
  <si>
    <t>pořadatel</t>
  </si>
  <si>
    <t>S1</t>
  </si>
  <si>
    <t>START</t>
  </si>
  <si>
    <t>kaplička vpravo</t>
  </si>
  <si>
    <t>N 48°56.35837', E 16°41.86107'</t>
  </si>
  <si>
    <t>VRZ</t>
  </si>
  <si>
    <t>Poláčková Pavla</t>
  </si>
  <si>
    <t>BRZ</t>
  </si>
  <si>
    <t>Weber Michal</t>
  </si>
  <si>
    <t>S2</t>
  </si>
  <si>
    <t>Pravá zatáčka do kopce</t>
  </si>
  <si>
    <t>vlevo sad</t>
  </si>
  <si>
    <t>N 48°56.39222', E 16°41.63435'</t>
  </si>
  <si>
    <t>S3</t>
  </si>
  <si>
    <t>Kousek šoto</t>
  </si>
  <si>
    <t>vpravo na svahu</t>
  </si>
  <si>
    <t>N 48°56.42097', E 16°41.61632'</t>
  </si>
  <si>
    <t>S4</t>
  </si>
  <si>
    <t>cesta vpravo</t>
  </si>
  <si>
    <t>stůj daleko</t>
  </si>
  <si>
    <t>N 48°56.54782', E 16°41.54808'</t>
  </si>
  <si>
    <t>S5</t>
  </si>
  <si>
    <t>cesta vlevo do Popic</t>
  </si>
  <si>
    <t>u lavičky</t>
  </si>
  <si>
    <t>N 48°56.61885', E 16°41.25197'</t>
  </si>
  <si>
    <t>S6</t>
  </si>
  <si>
    <t>Pravá-levá</t>
  </si>
  <si>
    <t>v polích</t>
  </si>
  <si>
    <t>N 48°56.74147', E 16°41.15798'</t>
  </si>
  <si>
    <t>RM Hustopeče</t>
  </si>
  <si>
    <t>S7</t>
  </si>
  <si>
    <t>odboč vpravo</t>
  </si>
  <si>
    <t>rovně únikovka</t>
  </si>
  <si>
    <t>N 48°56.89367', E 16°41.07945'</t>
  </si>
  <si>
    <t>S8</t>
  </si>
  <si>
    <t>RET 1- standardní</t>
  </si>
  <si>
    <t>na křižovatce-beton</t>
  </si>
  <si>
    <t xml:space="preserve"> N 48°57.04752', E 16°41.25662' </t>
  </si>
  <si>
    <t>RF</t>
  </si>
  <si>
    <t>Individ Stanislavová</t>
  </si>
  <si>
    <t>pořadatel-M</t>
  </si>
  <si>
    <t>Poláček</t>
  </si>
  <si>
    <t>S9</t>
  </si>
  <si>
    <t>pravá klopená</t>
  </si>
  <si>
    <t>měj rozhled, stůj vlevo</t>
  </si>
  <si>
    <t>N 48°57.23100', E 16°41.45667'</t>
  </si>
  <si>
    <t>S10</t>
  </si>
  <si>
    <t>horizont-rozšíření</t>
  </si>
  <si>
    <t>měj rozhled</t>
  </si>
  <si>
    <t>N 48°57.16675', E 16°41.91372'</t>
  </si>
  <si>
    <t>S11</t>
  </si>
  <si>
    <t>na Téčku vlevo</t>
  </si>
  <si>
    <t>S12</t>
  </si>
  <si>
    <t>CÍL-rozšíření</t>
  </si>
  <si>
    <t xml:space="preserve">polovina rozšíření </t>
  </si>
  <si>
    <t xml:space="preserve">N 48°56.77230', E 16°39.47927' </t>
  </si>
  <si>
    <t>časomíra</t>
  </si>
  <si>
    <t>S13</t>
  </si>
  <si>
    <t>STOP</t>
  </si>
  <si>
    <t xml:space="preserve">N 48°57.20688', E 16°39.61058' </t>
  </si>
  <si>
    <t>ZRZ</t>
  </si>
  <si>
    <t>Plšková Alena</t>
  </si>
  <si>
    <t>S14</t>
  </si>
  <si>
    <t>Křižovatka – u zákazu vjezdu</t>
  </si>
  <si>
    <t>organizuje výjezd na hlavní</t>
  </si>
  <si>
    <t>N 48°57.37388', E 16°42.09268'</t>
  </si>
  <si>
    <t>APR 2024- MATRIČNÍ BODY RYCHLOSTNÍCH ZKOUŠEK</t>
  </si>
  <si>
    <t>RZ 1,4 Vlčí dolina – Kurdějov</t>
  </si>
  <si>
    <t>Pátek 14.06.2024 - 1.etapa</t>
  </si>
  <si>
    <t>u zákazu vjezdu-u křížku</t>
  </si>
  <si>
    <t>řídí dopravu</t>
  </si>
  <si>
    <t>N 48°59.08293', E 16°41.17503'</t>
  </si>
  <si>
    <t>pořadatel mimo RZ</t>
  </si>
  <si>
    <t>ČK-křoví vpravo</t>
  </si>
  <si>
    <t>N 48°57.60832', E 16°43.67882'</t>
  </si>
  <si>
    <t>START-u nivelace</t>
  </si>
  <si>
    <t>Na výjezdu z lesa, cesta vpravo</t>
  </si>
  <si>
    <t>N 48°59.06305', E 16°41.70135'</t>
  </si>
  <si>
    <t>Lukáš Černý</t>
  </si>
  <si>
    <t>Jiří Macek</t>
  </si>
  <si>
    <t>vlevo na poli</t>
  </si>
  <si>
    <t xml:space="preserve">stůj vlevo na poli </t>
  </si>
  <si>
    <t>N 48°58.96972', E 16°41.88185'</t>
  </si>
  <si>
    <t>u křížku</t>
  </si>
  <si>
    <t>vlevo nahoře</t>
  </si>
  <si>
    <t>N 48°58.93592', E 16°41.99772'</t>
  </si>
  <si>
    <t>cesta vlevo</t>
  </si>
  <si>
    <t>N 48°58.89345', E 16°42.18697'</t>
  </si>
  <si>
    <t>Pravá-Plškova vrba</t>
  </si>
  <si>
    <t>N 48°58.94668', E 16°42.49017'</t>
  </si>
  <si>
    <t>cesta od KUWOPA</t>
  </si>
  <si>
    <t>Po 100 m i cesta na pole</t>
  </si>
  <si>
    <t>N 48°58.92515', E 16°42.53588'</t>
  </si>
  <si>
    <t>Levá – pravá</t>
  </si>
  <si>
    <t>stůj uvnitř na poli</t>
  </si>
  <si>
    <t>N 48°58.50222', E 16°42.85773'</t>
  </si>
  <si>
    <t>dvojitá pravá</t>
  </si>
  <si>
    <t>měj rozhled na obě zatáčky</t>
  </si>
  <si>
    <t>N 48°58.47095', E 16°43.15193'</t>
  </si>
  <si>
    <t>levá u třešní</t>
  </si>
  <si>
    <t>N 48°58.33150', E 16°43.37337'</t>
  </si>
  <si>
    <t>RET č.1 - nest.</t>
  </si>
  <si>
    <t>1.balík - začátek rozšíření</t>
  </si>
  <si>
    <t>N 48°58.57428', E 16°43.73433'</t>
  </si>
  <si>
    <t>pořadatel - M</t>
  </si>
  <si>
    <t xml:space="preserve"> horizont, vlevo posed a cesta</t>
  </si>
  <si>
    <t>rozhled</t>
  </si>
  <si>
    <t>VP1- pravé odbočení  na šoto</t>
  </si>
  <si>
    <r>
      <rPr>
        <sz val="10"/>
        <color rgb="FF333333"/>
        <rFont val="Arial Narrow"/>
        <family val="2"/>
        <charset val="238"/>
      </rPr>
      <t xml:space="preserve">přímo </t>
    </r>
    <r>
      <rPr>
        <b/>
        <sz val="10"/>
        <color rgb="FF333333"/>
        <rFont val="Arial Narrow"/>
        <family val="2"/>
        <charset val="238"/>
      </rPr>
      <t>únikovka</t>
    </r>
  </si>
  <si>
    <t xml:space="preserve">N 48°59.27898', E 16°44.54768' </t>
  </si>
  <si>
    <t>hlídá šotolinu</t>
  </si>
  <si>
    <t>konec šoto+plácek vpravo</t>
  </si>
  <si>
    <t>N 48°59.10933', E 16°44.30163'</t>
  </si>
  <si>
    <t>RB 1 -u stožáru</t>
  </si>
  <si>
    <t>Únikovka  rovně</t>
  </si>
  <si>
    <t xml:space="preserve">N 48°59.27898', E 16°44.54768'  </t>
  </si>
  <si>
    <t xml:space="preserve">TKRB </t>
  </si>
  <si>
    <t>diváci vlevo na svahu</t>
  </si>
  <si>
    <t>pořadatel-spojař</t>
  </si>
  <si>
    <t>vpravo cesta do údolí</t>
  </si>
  <si>
    <t>stůj za stromy vpravo</t>
  </si>
  <si>
    <t>N 48°59.10258', E 16°45.03483'</t>
  </si>
  <si>
    <t>u památníku</t>
  </si>
  <si>
    <t>stůj vlevo za stromy</t>
  </si>
  <si>
    <t>N 48°59.06033', E 16°45.24533'</t>
  </si>
  <si>
    <t>za stožárem</t>
  </si>
  <si>
    <t>měj rozhled na obě strany</t>
  </si>
  <si>
    <t>RB 2+ BB u hnoje</t>
  </si>
  <si>
    <t>diváci na vyvýšeném místě</t>
  </si>
  <si>
    <t>N 48°58.88462', E 16°45.71315'</t>
  </si>
  <si>
    <t>ZBRZ</t>
  </si>
  <si>
    <t>Tomáš Medek</t>
  </si>
  <si>
    <t>pravá se svodidly</t>
  </si>
  <si>
    <t>stůj vlevo vlese</t>
  </si>
  <si>
    <t>N 48°58.63615', E 16°45.69982'</t>
  </si>
  <si>
    <t>RET 2 – Standard</t>
  </si>
  <si>
    <t>Ekofarma</t>
  </si>
  <si>
    <t>N 48°58.54513', E 16°45.39418'</t>
  </si>
  <si>
    <t>balíky+náhradní prvky</t>
  </si>
  <si>
    <t>Stůj na svahu vpravo</t>
  </si>
  <si>
    <t>N 48°58.16417', E 16°45.27430'</t>
  </si>
  <si>
    <t>RET 3 – Standard</t>
  </si>
  <si>
    <t>Kurdějov, značka</t>
  </si>
  <si>
    <t>N 48°57.89188', E 16°45.57092'</t>
  </si>
  <si>
    <t>stůj vpravo nahoře</t>
  </si>
  <si>
    <t>beton most vlevo</t>
  </si>
  <si>
    <t>nivelace</t>
  </si>
  <si>
    <t>N 48°57.77525', E 16°45.59972'</t>
  </si>
  <si>
    <t>penzion u Králíků</t>
  </si>
  <si>
    <t>N 48°57.71038', E 16°45.62900'</t>
  </si>
  <si>
    <t>lávka malá 1</t>
  </si>
  <si>
    <t>Čp 21/98</t>
  </si>
  <si>
    <t>N 48°57.64952', E 16°45.69370'</t>
  </si>
  <si>
    <t>lávka malá 2</t>
  </si>
  <si>
    <t>Čp 93</t>
  </si>
  <si>
    <t>N 48°57.60937', E 16°45.72878'</t>
  </si>
  <si>
    <t>lávka malá 3</t>
  </si>
  <si>
    <t>Hotel Tenis</t>
  </si>
  <si>
    <t>N 48°57.54555', E 16°45.77223'</t>
  </si>
  <si>
    <t>lávka malá 4</t>
  </si>
  <si>
    <t>pod ořechem</t>
  </si>
  <si>
    <t>N 48°57.48447', E 16°45.78962'</t>
  </si>
  <si>
    <t>únikovka u gotického mostku</t>
  </si>
  <si>
    <t>diváci vpravo za domem</t>
  </si>
  <si>
    <t>N 48°57.44917', E 16°45.79090'</t>
  </si>
  <si>
    <t>za mostkem u křížku</t>
  </si>
  <si>
    <t>silnice vlevo za potokem</t>
  </si>
  <si>
    <t>N 48°57.44685', E 16°45.80698'</t>
  </si>
  <si>
    <t>DM-A Kurdějov</t>
  </si>
  <si>
    <t>u hospody-Radnice</t>
  </si>
  <si>
    <t>N 48°57.42232', E 16°45.81383'</t>
  </si>
  <si>
    <t>VDM-A</t>
  </si>
  <si>
    <t>únikovka  diváci za rohem</t>
  </si>
  <si>
    <t>vpravo na most</t>
  </si>
  <si>
    <t>páska vlevo u bříz</t>
  </si>
  <si>
    <t>zastávka vpravo</t>
  </si>
  <si>
    <t>páska pro diváky dvojitě</t>
  </si>
  <si>
    <t>ve stoupání</t>
  </si>
  <si>
    <t>vlevo dům č.p. 31</t>
  </si>
  <si>
    <t>N 48°57.26150', E 16°45.62900'</t>
  </si>
  <si>
    <t>vlevo schody</t>
  </si>
  <si>
    <t>P5 u kovárny</t>
  </si>
  <si>
    <t>N 48°57.23063', E 16°45.51345'</t>
  </si>
  <si>
    <t>levá u domů</t>
  </si>
  <si>
    <t>N 48°57.24838', E 16°45.47837'</t>
  </si>
  <si>
    <t>u trafačky</t>
  </si>
  <si>
    <t>stůj výš</t>
  </si>
  <si>
    <t>N 48°57.16363', E 16°45.34640'</t>
  </si>
  <si>
    <t>horizont</t>
  </si>
  <si>
    <t>posezení bez lidí</t>
  </si>
  <si>
    <t>N 48°57.10762', E 16°45.23537'</t>
  </si>
  <si>
    <t>diváci na svahu</t>
  </si>
  <si>
    <t>N 48°57.08163', E 16°45.21315'</t>
  </si>
  <si>
    <t>RB 4 – na mostek</t>
  </si>
  <si>
    <t>páska pro rychlou demontáž</t>
  </si>
  <si>
    <t>N 48°57.11712', E 16°45.15248'</t>
  </si>
  <si>
    <t>ET 1</t>
  </si>
  <si>
    <t>směr Hustopeče</t>
  </si>
  <si>
    <t>příchod diváků nahoru</t>
  </si>
  <si>
    <t>podél pásky pod svodidlem</t>
  </si>
  <si>
    <t>terasy vlevo</t>
  </si>
  <si>
    <t>pozor na přesuny diváků</t>
  </si>
  <si>
    <t>N 48°57.24057', E 16°45.20382'</t>
  </si>
  <si>
    <t>Levá zatáčka+únikovka</t>
  </si>
  <si>
    <t>diváci vlevo za zatáčkou</t>
  </si>
  <si>
    <t>N 48°57.30947', E 16°45.18097'</t>
  </si>
  <si>
    <t xml:space="preserve">pravá zatáčka+únikovka </t>
  </si>
  <si>
    <t>diváci vlevo před zatáčkou</t>
  </si>
  <si>
    <t>N 48°57.28093', E 16°45.07990'</t>
  </si>
  <si>
    <t>sjezd z kopce</t>
  </si>
  <si>
    <t>stůj za stromy</t>
  </si>
  <si>
    <t>N 48°57.40142', E 16°44.83688'</t>
  </si>
  <si>
    <t>pravá u koní</t>
  </si>
  <si>
    <t>pozor na louce vlevo</t>
  </si>
  <si>
    <t>N 48°57.46820', E 16°44.66565'</t>
  </si>
  <si>
    <t>stůj bezpečně</t>
  </si>
  <si>
    <t>N 48°57.56415', E 16°44.58165'</t>
  </si>
  <si>
    <t>N 48°57.66052', E 16°44.37437'</t>
  </si>
  <si>
    <t>cesta vpravo+altán</t>
  </si>
  <si>
    <t>N 48°57.65543', E 16°44.28425'</t>
  </si>
  <si>
    <t>před rybníkem</t>
  </si>
  <si>
    <t>mezi plot vstup zakázán</t>
  </si>
  <si>
    <t>N 48°57.60620', E 16°44.18287'</t>
  </si>
  <si>
    <t>na hrázi</t>
  </si>
  <si>
    <t>N 48°57.53498', E 16°44.07085'</t>
  </si>
  <si>
    <t>vpravo na křižovatce</t>
  </si>
  <si>
    <t>Pozor cesta z Hustopeče</t>
  </si>
  <si>
    <t>N 48°57.48743', E 16°44.00648'</t>
  </si>
  <si>
    <t>CÍL- konec asfaltu</t>
  </si>
  <si>
    <t>časoměřiči vpravo na cestě</t>
  </si>
  <si>
    <t>N 48°57.50663', E 16°43.92167'</t>
  </si>
  <si>
    <t>na šotolině</t>
  </si>
  <si>
    <t>v sadu</t>
  </si>
  <si>
    <t>STOP-křižovatka</t>
  </si>
  <si>
    <t>doleva na panely</t>
  </si>
  <si>
    <t>N 48°57.73593', E 16°43.49392'</t>
  </si>
  <si>
    <t>Pořadatel-spojař</t>
  </si>
  <si>
    <t xml:space="preserve"> </t>
  </si>
  <si>
    <t>RZ 2,5 Martinice-Šitbořice</t>
  </si>
  <si>
    <t>Pátek 14.06.2024 – 1.etapa</t>
  </si>
  <si>
    <t>křižovatka</t>
  </si>
  <si>
    <t>ČK</t>
  </si>
  <si>
    <t>svodidlo</t>
  </si>
  <si>
    <t>N 49°0.74622', E 16°49.74238'</t>
  </si>
  <si>
    <t>pravá zatáčka</t>
  </si>
  <si>
    <t>N 49°0.72195', E 16°49.73595'</t>
  </si>
  <si>
    <t>levá zatáčka</t>
  </si>
  <si>
    <t>stůj vlevo na svahu</t>
  </si>
  <si>
    <t>N 49°0.58238', E 16°49.47657'</t>
  </si>
  <si>
    <t>RB 1 + zkratka  ZZV1</t>
  </si>
  <si>
    <t>levé odbočení u bytovky+únikovka</t>
  </si>
  <si>
    <t>N 49°0.36217', E 16°49.32905'</t>
  </si>
  <si>
    <t>TKRB</t>
  </si>
  <si>
    <t>kosa u skládky</t>
  </si>
  <si>
    <t>Dlouhá únikovka</t>
  </si>
  <si>
    <t>N 49°0.38730', E 16°49.74823'</t>
  </si>
  <si>
    <t>diváci vlevo v nájezdu</t>
  </si>
  <si>
    <t>levá před cestou</t>
  </si>
  <si>
    <t>stůj před zatáčkou vlevo</t>
  </si>
  <si>
    <t>N 49°0.17067', E 16°49.36972'</t>
  </si>
  <si>
    <t>RB 2 + zkratka  ZZV1</t>
  </si>
  <si>
    <t>Martinice</t>
  </si>
  <si>
    <t>L5 na hlavní, páska pro rychlou demontáž</t>
  </si>
  <si>
    <t>RET-1 standardní</t>
  </si>
  <si>
    <t>stromy</t>
  </si>
  <si>
    <t>N 48°59.87463', E 16°49.06807'</t>
  </si>
  <si>
    <t>pořadatel-M, muž</t>
  </si>
  <si>
    <t xml:space="preserve">stůj vpravo na svahu </t>
  </si>
  <si>
    <t>pravá za lesíkem+cesta vlevo</t>
  </si>
  <si>
    <t>N 48°59.78170', E 16°49.02468'</t>
  </si>
  <si>
    <t>kaplička+cesta vlevo</t>
  </si>
  <si>
    <t>N 48°59.56038', E 16°48.73887'</t>
  </si>
  <si>
    <t>RET-2 standardní</t>
  </si>
  <si>
    <t>odbočka na pole vpravo</t>
  </si>
  <si>
    <t>N 48°59.55215', E 16°48.67153'</t>
  </si>
  <si>
    <t>stůjte bezpečně</t>
  </si>
  <si>
    <t>P5 +odbočení z hlavní</t>
  </si>
  <si>
    <t>Únikovka !!!</t>
  </si>
  <si>
    <t>N 48°59.53757', E 16°48.55347'</t>
  </si>
  <si>
    <t>diváci také uvnitř zatáčky</t>
  </si>
  <si>
    <t xml:space="preserve">horizont  </t>
  </si>
  <si>
    <t>stůj vpravo a měj rozhled</t>
  </si>
  <si>
    <t>N 48°59.73187', E 16°48.46592'</t>
  </si>
  <si>
    <t>pravá zatáčka za břeh</t>
  </si>
  <si>
    <t xml:space="preserve">nahoře </t>
  </si>
  <si>
    <t>N 49°0.14913', E 16°48.25220'</t>
  </si>
  <si>
    <t>brána do sadu</t>
  </si>
  <si>
    <t>zajistit otevřenou bránu</t>
  </si>
  <si>
    <t>N 49°0.19727', E 16°48.32302'</t>
  </si>
  <si>
    <t>levá v sadu</t>
  </si>
  <si>
    <t>stůj vpravo</t>
  </si>
  <si>
    <t>N 49°0.32733', E 16°48.41055'</t>
  </si>
  <si>
    <t>za domkem</t>
  </si>
  <si>
    <t>N 49°0.35858', E 16°48.24318'</t>
  </si>
  <si>
    <t>brána ze sadu</t>
  </si>
  <si>
    <t>N 49°0.38813', E 16°47.74752'</t>
  </si>
  <si>
    <t>Horizont-měj rozhled</t>
  </si>
  <si>
    <t>stůj bezpečně vpravo na poli</t>
  </si>
  <si>
    <t>N 49°0.47007', E 16°47.49517'</t>
  </si>
  <si>
    <t>vpravo na Téčku</t>
  </si>
  <si>
    <t>Tarabusův plot!!</t>
  </si>
  <si>
    <t xml:space="preserve">N 49°0.59683', E 16°47.23812' </t>
  </si>
  <si>
    <t>vlevo pásku na cestu</t>
  </si>
  <si>
    <t>vlevo cesta ze Šitbořic</t>
  </si>
  <si>
    <t>stromy vpravo</t>
  </si>
  <si>
    <t>N 49°0.76733', E 16°47.44845'</t>
  </si>
  <si>
    <t>RB 3+ZZV2-vjezd na zkratku</t>
  </si>
  <si>
    <t xml:space="preserve">rovně únikovka , rychlá demontáž pásky </t>
  </si>
  <si>
    <t>pravé odbočení u stožáru</t>
  </si>
  <si>
    <t>levá v polích</t>
  </si>
  <si>
    <t xml:space="preserve">stůj bezpečně   </t>
  </si>
  <si>
    <t>N 49°0.71833', E 16°47.54797'</t>
  </si>
  <si>
    <t>L5 +Ptačinec</t>
  </si>
  <si>
    <t>N 49°0.86105', E 16°47.59495'</t>
  </si>
  <si>
    <t>RB 4+ ZZV 2-zkratka, výjezd</t>
  </si>
  <si>
    <t xml:space="preserve">odbočení vpravo </t>
  </si>
  <si>
    <t>N 49°0.92270', E 16°47.40725'</t>
  </si>
  <si>
    <t>L6 křižovatka</t>
  </si>
  <si>
    <t>N 49°1.10802', E 16°47.44753'</t>
  </si>
  <si>
    <t>CÍL</t>
  </si>
  <si>
    <t>mírná pravá zatáčka</t>
  </si>
  <si>
    <t>N 49°1.11417', E 16°47.21638'</t>
  </si>
  <si>
    <t>časoměřiči vlevo na cestě</t>
  </si>
  <si>
    <t>časoměřič</t>
  </si>
  <si>
    <t>STOP-Šitbořice</t>
  </si>
  <si>
    <t>před obcí za trianglem</t>
  </si>
  <si>
    <t>N 49°1.14455', E 16°46.94440'</t>
  </si>
  <si>
    <t>u trafačky-první dům vlevo</t>
  </si>
  <si>
    <t>řídí výjezd  u zákazu vjezdu</t>
  </si>
  <si>
    <t>N 49°1.11220', E 16°46.90182'</t>
  </si>
  <si>
    <t>RZ 3,6 Boleradice-Němčičky</t>
  </si>
  <si>
    <t>křižovatka-DZ</t>
  </si>
  <si>
    <t>odbočka z hlavní u JZD organizovat dopravu</t>
  </si>
  <si>
    <t>N 48°57.73238', E 16°49.67830'</t>
  </si>
  <si>
    <t>vlevo svah</t>
  </si>
  <si>
    <t>N 48°57.59942', E 16°49.56573'</t>
  </si>
  <si>
    <t>dům vlevo</t>
  </si>
  <si>
    <t>N 48°57.54415', E 16°49.45550'</t>
  </si>
  <si>
    <t>Petr Kučera</t>
  </si>
  <si>
    <t>Tomáš Šácha</t>
  </si>
  <si>
    <t>P5 přes potok</t>
  </si>
  <si>
    <t>stůj před zatáčkou vpravo</t>
  </si>
  <si>
    <t>N 48°57.27397', E 16°49.24097'</t>
  </si>
  <si>
    <t>RET- 1  nestard.</t>
  </si>
  <si>
    <t>v rozšíření</t>
  </si>
  <si>
    <t>N 48°57.25153', E 16°49.06235'</t>
  </si>
  <si>
    <t xml:space="preserve"> DM-B nad křížem,na hlavní silnici</t>
  </si>
  <si>
    <t>nahoře, měj přehled po diváckém místě</t>
  </si>
  <si>
    <t xml:space="preserve">N 48°57.20192', E 16°48.69660' </t>
  </si>
  <si>
    <t xml:space="preserve">posila DM </t>
  </si>
  <si>
    <t>posila DM pro BUS</t>
  </si>
  <si>
    <t>nájezd na hlavní</t>
  </si>
  <si>
    <t>závora- konec DM + AUTOBUS</t>
  </si>
  <si>
    <t xml:space="preserve">N 48°57.16027', E 16°48.71592' </t>
  </si>
  <si>
    <t>P6 mezi stromy</t>
  </si>
  <si>
    <t>rovně rychlá únikovka-AUTOBUS</t>
  </si>
  <si>
    <t>N 48°57.07952', E 16°48.71827'</t>
  </si>
  <si>
    <t>L3+cesta vpravo</t>
  </si>
  <si>
    <t xml:space="preserve">šoto </t>
  </si>
  <si>
    <t>N 48°57.06768', E 16°48.66677'</t>
  </si>
  <si>
    <t>levá kosa na hlavní</t>
  </si>
  <si>
    <t>diváci vlevo za třetím stromem</t>
  </si>
  <si>
    <t>N 48°57.02033', E 16°48.59467'</t>
  </si>
  <si>
    <t>vpravo páska na označeném sloupku a stromu</t>
  </si>
  <si>
    <t>na hlavní za únikovkou směr Bojanovice</t>
  </si>
  <si>
    <t>VP 1 objezd ostrůvku zleva</t>
  </si>
  <si>
    <t>N 48°57.01460', E 16°48.69832'</t>
  </si>
  <si>
    <t>pořadatel RF</t>
  </si>
  <si>
    <t>RB 1 +ET3 na křižovatce</t>
  </si>
  <si>
    <t xml:space="preserve">Únikovka pro rychlou demontáž </t>
  </si>
  <si>
    <t xml:space="preserve"> N 48°56.73642', E 16°49.10773'</t>
  </si>
  <si>
    <t>ET-odjezd směr Hustopeče</t>
  </si>
  <si>
    <t>P6 u lesa</t>
  </si>
  <si>
    <t>uvnitř zatáčky</t>
  </si>
  <si>
    <t>N 48°56.81402', E 16°49.11480'</t>
  </si>
  <si>
    <t>2x levá</t>
  </si>
  <si>
    <t>stůj vpravo na louce a měj přehled</t>
  </si>
  <si>
    <t>N 48°56.76160', E 16°49.37228'</t>
  </si>
  <si>
    <t>panelka vpravo</t>
  </si>
  <si>
    <t>možný příjezd z Němčiček</t>
  </si>
  <si>
    <t>N 48°56.84065', E 16°49.61690'</t>
  </si>
  <si>
    <t>P6 do L6</t>
  </si>
  <si>
    <t>protikat</t>
  </si>
  <si>
    <t>N 48°56.87405', E 16°49.73793'</t>
  </si>
  <si>
    <t>cesty vlevo</t>
  </si>
  <si>
    <t>tři cesty do lesa páskovat!!!</t>
  </si>
  <si>
    <t>N 48°56.95353', E 16°49.99348'</t>
  </si>
  <si>
    <t>ovčí terasy+do lesa</t>
  </si>
  <si>
    <t>brána zavřená</t>
  </si>
  <si>
    <t>N 48°56.96960', E 16°50.16215'</t>
  </si>
  <si>
    <t>cesty páskovat</t>
  </si>
  <si>
    <t>N 48°56.98820', E 16°50.36042'</t>
  </si>
  <si>
    <t>u stromu 524</t>
  </si>
  <si>
    <t>N 48°56.90448', E 16°50.77497'</t>
  </si>
  <si>
    <t>RB 2 cesty vpravo</t>
  </si>
  <si>
    <t>horizonty, pozor  skáče se</t>
  </si>
  <si>
    <t>N 48°56.70278', E 16°50.91462'</t>
  </si>
  <si>
    <t>u Boudy</t>
  </si>
  <si>
    <t>N 48°56.63477', E 16°50.94363'</t>
  </si>
  <si>
    <t>pravá levá přes horizont</t>
  </si>
  <si>
    <t xml:space="preserve">stůj za stromy   </t>
  </si>
  <si>
    <t>N 48°56.43603', E 16°51.01187'</t>
  </si>
  <si>
    <t>P3 cesty vlevo a L6 z lesa</t>
  </si>
  <si>
    <t>posed vpravo</t>
  </si>
  <si>
    <t>N 48°56.32442', E 16°51.04405'</t>
  </si>
  <si>
    <t>cesty vpravo</t>
  </si>
  <si>
    <t>páskování</t>
  </si>
  <si>
    <t>N 48°56.20263', E 16°50.87153'</t>
  </si>
  <si>
    <t>P3 na šotolinu</t>
  </si>
  <si>
    <t>posila - hlídat vstup na pozemky</t>
  </si>
  <si>
    <t>N 48°56.14258', E 16°50.86382'</t>
  </si>
  <si>
    <t>malý úvoz</t>
  </si>
  <si>
    <t>diváci daleko v poli</t>
  </si>
  <si>
    <t>N 48°56.08253', E 16°50.85223'</t>
  </si>
  <si>
    <t>pozor na vbíhaní k trati</t>
  </si>
  <si>
    <t xml:space="preserve">RET-2 nestand. </t>
  </si>
  <si>
    <t>na křižovatce na asfalt</t>
  </si>
  <si>
    <t>N 48°55.83192', E 16°50.83093'</t>
  </si>
  <si>
    <t>pozor příchod z Bořetic</t>
  </si>
  <si>
    <t>před rozhlednou</t>
  </si>
  <si>
    <t>N 48°55.72645', E 16°50.81295'</t>
  </si>
  <si>
    <t>cestu vlevo páskovat</t>
  </si>
  <si>
    <t>rozhledna</t>
  </si>
  <si>
    <t>v přízemí nikdo nebude</t>
  </si>
  <si>
    <t>N 48°55.71587', E 16°50.81295'</t>
  </si>
  <si>
    <t>pravá kolem plotu, rovně únikovka</t>
  </si>
  <si>
    <t>na šotolinu</t>
  </si>
  <si>
    <t>N 48°55.69812', E 16°50.80202'</t>
  </si>
  <si>
    <t>L6 u boudy, za roh</t>
  </si>
  <si>
    <t>vpravo brána, vykřižovat</t>
  </si>
  <si>
    <t>N 48°55.78903', E 16°50.62435'</t>
  </si>
  <si>
    <t>P6 !!! rovně únikovka dolů</t>
  </si>
  <si>
    <t>Stůj uvnitř na vyvýšeném místě</t>
  </si>
  <si>
    <t>N 48°55.73025', E 16°50.49625'</t>
  </si>
  <si>
    <t>terasy vpravo</t>
  </si>
  <si>
    <t>N 48°55.82668', E 16°50.39325'</t>
  </si>
  <si>
    <t>posezení zrušit</t>
  </si>
  <si>
    <t>stůj vpravo na svahu</t>
  </si>
  <si>
    <t>N 48°55.84698', E 16°50.24197'</t>
  </si>
  <si>
    <t>RB 3 +BB</t>
  </si>
  <si>
    <t>za mostem a u kiosku</t>
  </si>
  <si>
    <t xml:space="preserve"> N 48°55.98183', E 16°50.10417'</t>
  </si>
  <si>
    <t>Michal Weber</t>
  </si>
  <si>
    <t>kiosek uzavřen</t>
  </si>
  <si>
    <t>DM-C Němčičky</t>
  </si>
  <si>
    <t>u mostu</t>
  </si>
  <si>
    <t xml:space="preserve">N 48°55.96267', E 16°50.08617' </t>
  </si>
  <si>
    <t>VDM-B</t>
  </si>
  <si>
    <t>koupaliště</t>
  </si>
  <si>
    <t>východ z koupaliště</t>
  </si>
  <si>
    <t>L3 u srubu</t>
  </si>
  <si>
    <t>stůj vpravo na cestě ke srubu</t>
  </si>
  <si>
    <t>N 48°55.68542', E 16°50.27480'</t>
  </si>
  <si>
    <t>Vlevo vjezdy do vinohradů</t>
  </si>
  <si>
    <t>kontrola všech vjezdů</t>
  </si>
  <si>
    <t>N 48°55.46592', E 16°50.52843'</t>
  </si>
  <si>
    <t>RET- 3 – standard</t>
  </si>
  <si>
    <t>Konec u dopravních značek</t>
  </si>
  <si>
    <t>N 48°55.31073', E 16°50.59353'</t>
  </si>
  <si>
    <t>vlevo svah u parkoviště</t>
  </si>
  <si>
    <t xml:space="preserve"> diváci jen na svahu</t>
  </si>
  <si>
    <t>N 48°55.20450', E 16°50.63335'</t>
  </si>
  <si>
    <t>parkoviště před penzionem</t>
  </si>
  <si>
    <t>zabezpečit auta na parkovišti</t>
  </si>
  <si>
    <t>N 48°55.17237', E 16°50.68357'</t>
  </si>
  <si>
    <t xml:space="preserve"> Vlevo u křížku</t>
  </si>
  <si>
    <t>plácek u křížku, oplůtky!!!</t>
  </si>
  <si>
    <t>N 48°55.14613', E 16°50.73120'</t>
  </si>
  <si>
    <t>N 48°55.14022', E 16°50.75052'</t>
  </si>
  <si>
    <t xml:space="preserve">RET 4 standard </t>
  </si>
  <si>
    <t>na konci haly u letiště</t>
  </si>
  <si>
    <t>N 48°55.07850', E 16°50.53753'</t>
  </si>
  <si>
    <t>za halou</t>
  </si>
  <si>
    <t>vstup na letiště zakázán</t>
  </si>
  <si>
    <t>P6 na konci letiště</t>
  </si>
  <si>
    <t>stůj uvnitř zatáčky</t>
  </si>
  <si>
    <t>N 48°54.96253', E 16°50.23295'</t>
  </si>
  <si>
    <t>L3 přes horizont</t>
  </si>
  <si>
    <t>vpravo cesta, na výjezdu bez diváků !!!!</t>
  </si>
  <si>
    <t>N 48°55.16052', E 16°50.03855'</t>
  </si>
  <si>
    <t>P odbočení</t>
  </si>
  <si>
    <t>N 48°55.17828', E 16°49.87890'</t>
  </si>
  <si>
    <t>Levá-rovně polní cesta</t>
  </si>
  <si>
    <t>N 48°55.33395', E 16°49.60338'</t>
  </si>
  <si>
    <t>pravá levá u boudy</t>
  </si>
  <si>
    <t>stůj dál od trati</t>
  </si>
  <si>
    <t>N 48°55.46845', E 16°49.30598'</t>
  </si>
  <si>
    <t>pravá za dům</t>
  </si>
  <si>
    <t>zábrany, balíky</t>
  </si>
  <si>
    <t>N 48°55.59027', E 16°48.95322'</t>
  </si>
  <si>
    <t>rozdělení obou tratí</t>
  </si>
  <si>
    <t>347+348</t>
  </si>
  <si>
    <t>levá vracečka pod rampu</t>
  </si>
  <si>
    <t>rovně únikovka,spolupráce 347+348</t>
  </si>
  <si>
    <t>N 48°55.63043', E 16°48.97382'</t>
  </si>
  <si>
    <t>349+350</t>
  </si>
  <si>
    <t>levá za vinici</t>
  </si>
  <si>
    <t>N 48°55.46168', E 16°48.87727'</t>
  </si>
  <si>
    <t>časoměřiči v sadu</t>
  </si>
  <si>
    <t>N 48°55.45117', E 16°48.91598'</t>
  </si>
  <si>
    <t xml:space="preserve">u stromu </t>
  </si>
  <si>
    <t>N 48°55.40725', E 16°49.10815'</t>
  </si>
  <si>
    <t xml:space="preserve">Markéta Fukasová </t>
  </si>
  <si>
    <t xml:space="preserve">Vpravo na křižovatce T   </t>
  </si>
  <si>
    <t>organizuje dopravu směr V. Pavlovice</t>
  </si>
  <si>
    <t>N 48°55.16093', E 16°49.75660'</t>
  </si>
  <si>
    <t>RZ 7,10 Horní Bojanovice-Diváky</t>
  </si>
  <si>
    <t>odbočka z hlavní u kostela</t>
  </si>
  <si>
    <t>organizuj auta mimo hlavní silnici</t>
  </si>
  <si>
    <t>N 48°56.92653', E 16°48.17582'</t>
  </si>
  <si>
    <t>panely vlevo</t>
  </si>
  <si>
    <t>N 48°56.82303', E 16°48.37912'</t>
  </si>
  <si>
    <t>Začátek rozšíření silnice</t>
  </si>
  <si>
    <t>N 48°56.77145', E 16°48.46602'</t>
  </si>
  <si>
    <t xml:space="preserve">Martin Hička </t>
  </si>
  <si>
    <t>Tomáš Kratochvíl</t>
  </si>
  <si>
    <t>pravá zatáčka kolem svahu</t>
  </si>
  <si>
    <t>stůj uvnitř před zatáčkou</t>
  </si>
  <si>
    <t>N 48°56.62123', E 16°48.67192'</t>
  </si>
  <si>
    <t>pravá zatáčka+ balík u stromu</t>
  </si>
  <si>
    <t>N 48°56.40643', E 16°48.33073'</t>
  </si>
  <si>
    <t>L3 přes potok+cesty</t>
  </si>
  <si>
    <t>cesta vpravo od Bojanovic</t>
  </si>
  <si>
    <t>N 48°56.47072', E 16°48.11445'</t>
  </si>
  <si>
    <t>před sběrným dvorem</t>
  </si>
  <si>
    <t>žádní diváci vlevo pod silnicí</t>
  </si>
  <si>
    <t>N 48°56.44280', E 16°47.90717'</t>
  </si>
  <si>
    <t>DM-D pravá na hlavní u JZD</t>
  </si>
  <si>
    <t>uvnitř zat. diváci za zdí u křížku</t>
  </si>
  <si>
    <t>N 48°56.45127', E 16°47.84923'</t>
  </si>
  <si>
    <t>za zatáčkou u lesíka</t>
  </si>
  <si>
    <t>příchod diváků od Parkingu</t>
  </si>
  <si>
    <t>posila pro BUS</t>
  </si>
  <si>
    <t>RB 1-Horní Bojanovice</t>
  </si>
  <si>
    <t>na křižovatce -schody</t>
  </si>
  <si>
    <t>N 48°56.61237', E 16°47.97277'</t>
  </si>
  <si>
    <t>únikovka až za dům</t>
  </si>
  <si>
    <t>diváci  na svahu u trafačky</t>
  </si>
  <si>
    <t>cesta vpravo, vlevo nikdo</t>
  </si>
  <si>
    <t>diváci jen vpravo u domů</t>
  </si>
  <si>
    <t>N 48°56.56880', E 16°47.97282'</t>
  </si>
  <si>
    <t xml:space="preserve">vpravo v zatáčce </t>
  </si>
  <si>
    <t>diváci uvnitř zatáčky-páska</t>
  </si>
  <si>
    <t>N 48°56.47663', E 16°47.88527'</t>
  </si>
  <si>
    <t>pozor na průchod od spodní cesty</t>
  </si>
  <si>
    <t>přechod na krátkou šoto</t>
  </si>
  <si>
    <t>pozor na bránu do JZD</t>
  </si>
  <si>
    <t>N 48°56.50750', E 16°47.81188'</t>
  </si>
  <si>
    <t>pravá na asfalt</t>
  </si>
  <si>
    <t>stůj vpravo na louce</t>
  </si>
  <si>
    <t>N 48°56.53878', E 16°47.71855'</t>
  </si>
  <si>
    <t>horizont + P6 !!!</t>
  </si>
  <si>
    <t>pozor výjezdy z tratě!!!</t>
  </si>
  <si>
    <t>N 48°56.78570', E 16°47.17395'</t>
  </si>
  <si>
    <t>Levá 6 na horizontu !!! cesta vpravo</t>
  </si>
  <si>
    <t>stůj vlevo před zatáčkou</t>
  </si>
  <si>
    <t>N 48°56.89435', E 16°47.27630'</t>
  </si>
  <si>
    <t>RETARDER 1- nestandardní</t>
  </si>
  <si>
    <t xml:space="preserve">vpravo cesta </t>
  </si>
  <si>
    <t xml:space="preserve">N 48°57.19640', E 16°46.88523' </t>
  </si>
  <si>
    <t xml:space="preserve">cesta vlevo  </t>
  </si>
  <si>
    <t>Křížek-orel</t>
  </si>
  <si>
    <t>N 48°57.23615', E 16°46.84410'</t>
  </si>
  <si>
    <t>RETARDER 2- nestandardní</t>
  </si>
  <si>
    <t>Do lesa</t>
  </si>
  <si>
    <t>N 48°57.46843', E 16°46.88583'</t>
  </si>
  <si>
    <t xml:space="preserve">v lese </t>
  </si>
  <si>
    <t>Na cestě vpravo</t>
  </si>
  <si>
    <t>N 48°57.63493', E 16°46.97568'</t>
  </si>
  <si>
    <t>cesta pak šotolina</t>
  </si>
  <si>
    <t>N 48°57.90627', E 16°46.91903'</t>
  </si>
  <si>
    <t>u závory</t>
  </si>
  <si>
    <t>stůj vpravo, rozhled</t>
  </si>
  <si>
    <t>únikovka -Přední kout</t>
  </si>
  <si>
    <t>N 48°57.99967', E 16°46.87268'</t>
  </si>
  <si>
    <t>RB 2+ZZV Přední kout</t>
  </si>
  <si>
    <t>výjezd na zkratku 5,9-10,99 km</t>
  </si>
  <si>
    <t>N 48°58.00328', E 16°46.83078'</t>
  </si>
  <si>
    <t>posed+louka a cesta vlevo</t>
  </si>
  <si>
    <t>stůj na louce u posedu</t>
  </si>
  <si>
    <t>N 48°57.83570', E 16°46.74330'</t>
  </si>
  <si>
    <t xml:space="preserve">Pozor !!! sjezd dolů </t>
  </si>
  <si>
    <t>stůj za stromy, pozor diváci</t>
  </si>
  <si>
    <t>N 48°57.84288', E 16°46.64480'</t>
  </si>
  <si>
    <t>prudká levá</t>
  </si>
  <si>
    <t>diváci za zatáčkou vlevo !!</t>
  </si>
  <si>
    <t>N 48°57.90205', E 16°46.48838'</t>
  </si>
  <si>
    <t>pravá táhlá</t>
  </si>
  <si>
    <t>diváci za stromy</t>
  </si>
  <si>
    <t>N 48°57.85345', E 16°46.54245'</t>
  </si>
  <si>
    <t>levá táhlá zatáčka z lesa ven</t>
  </si>
  <si>
    <t>vpravo nikdo nebude</t>
  </si>
  <si>
    <t>N 48°57.88387', E 16°46.30233'</t>
  </si>
  <si>
    <t>cesta vpravo -na asfalt</t>
  </si>
  <si>
    <t>diváci daleko na cestě</t>
  </si>
  <si>
    <t>N 48°57.86485', E 16°46.19420'</t>
  </si>
  <si>
    <t>louky+alej</t>
  </si>
  <si>
    <t>diváci daleko vpravo nebo na hrázi</t>
  </si>
  <si>
    <t>N 48°57.91895', E 16°45.89228'</t>
  </si>
  <si>
    <t>hráz</t>
  </si>
  <si>
    <t>N 48°57.88978', E 16°45.83885'</t>
  </si>
  <si>
    <t>brána pod hrází</t>
  </si>
  <si>
    <t>zvýraznit páskou</t>
  </si>
  <si>
    <t>N 48°57.86020', E 16°45.81503'</t>
  </si>
  <si>
    <t>cesty vpravo i vlevo</t>
  </si>
  <si>
    <t>stůj  bezpečně</t>
  </si>
  <si>
    <t>N 48°57.80527', E 16°45.66505'</t>
  </si>
  <si>
    <t>Kurdějov-most</t>
  </si>
  <si>
    <t>diváci za potokem</t>
  </si>
  <si>
    <t>N 48°57.77610', E 16°45.60260'</t>
  </si>
  <si>
    <t>diváci na hlavní</t>
  </si>
  <si>
    <t>diváci na protisvahu za zatáčkou</t>
  </si>
  <si>
    <t>konec obce</t>
  </si>
  <si>
    <t>N 48°57.90078', E 16°45.56270'</t>
  </si>
  <si>
    <t>Levá-pravá zatáčka</t>
  </si>
  <si>
    <t>je tam cesta vlevo na pole</t>
  </si>
  <si>
    <t>cesta vlevo na pole</t>
  </si>
  <si>
    <t>N 48°58.47507', E 16°45.22602'</t>
  </si>
  <si>
    <t>RETARDER 3-standardní</t>
  </si>
  <si>
    <t>Ekofarma Holý vrch</t>
  </si>
  <si>
    <t>N 48°58.54375', E 16°45.39237'</t>
  </si>
  <si>
    <t>Pořadatel-M</t>
  </si>
  <si>
    <t>levá v lese</t>
  </si>
  <si>
    <t>N 48°58.64197', E 16°45.70303'</t>
  </si>
  <si>
    <t>RB 3</t>
  </si>
  <si>
    <r>
      <rPr>
        <b/>
        <sz val="10"/>
        <color rgb="FF333333"/>
        <rFont val="Arial Narrow"/>
        <family val="2"/>
        <charset val="238"/>
      </rPr>
      <t xml:space="preserve">TKRB </t>
    </r>
    <r>
      <rPr>
        <sz val="10"/>
        <color rgb="FF333333"/>
        <rFont val="Arial Narrow"/>
        <family val="2"/>
        <charset val="238"/>
      </rPr>
      <t>vpravo za otočkou cesta</t>
    </r>
  </si>
  <si>
    <t>N 48°58.82683', E 16°45.69687'</t>
  </si>
  <si>
    <t>křižovatka u hnoje</t>
  </si>
  <si>
    <t>rovně dlouhá únikovka</t>
  </si>
  <si>
    <t>příchod diváků</t>
  </si>
  <si>
    <t>za křižovatkou na šoto</t>
  </si>
  <si>
    <t>diváci za cestou</t>
  </si>
  <si>
    <t>N 48°58.83927', E 16°45.70110'</t>
  </si>
  <si>
    <t>N 48°58.72352', E 16°45.70625'</t>
  </si>
  <si>
    <t>cesty u koní</t>
  </si>
  <si>
    <t>vlevo cesty</t>
  </si>
  <si>
    <t>N 48°58.50887', E 16°45.86847'</t>
  </si>
  <si>
    <t>Horizont-úvoz k posedu</t>
  </si>
  <si>
    <t>pozor skáče</t>
  </si>
  <si>
    <t>N 48°58.34492', E 16°46.07317'</t>
  </si>
  <si>
    <t>stůj vlevo v lese</t>
  </si>
  <si>
    <t>horizont pravý</t>
  </si>
  <si>
    <t>stůj vlevo v lese měj rozhled</t>
  </si>
  <si>
    <t>N 48°58.21223', E 16°46.66798'</t>
  </si>
  <si>
    <t>RB 4+ZZV Přední kout</t>
  </si>
  <si>
    <t>spolupráce s RB 2</t>
  </si>
  <si>
    <t>N 48°58.05103', E 16°46.83175'</t>
  </si>
  <si>
    <t>průjezd RLP a ASR</t>
  </si>
  <si>
    <t>levá kosa</t>
  </si>
  <si>
    <t xml:space="preserve">únikovka </t>
  </si>
  <si>
    <t>nalevo na svahu</t>
  </si>
  <si>
    <t>stůj vlevo nahoře</t>
  </si>
  <si>
    <t>N 48°58.12012', E 16°46.84307'</t>
  </si>
  <si>
    <t>levá táhlá  +na asfalt</t>
  </si>
  <si>
    <t>dvě cesty vpravo</t>
  </si>
  <si>
    <t>N 48°58.34492', E 16°47.11730'</t>
  </si>
  <si>
    <t>vpravo v lese</t>
  </si>
  <si>
    <t>N 48°58.42520', E 16°47.07353'</t>
  </si>
  <si>
    <t>N 48°58.74125', E 16°47.22932'</t>
  </si>
  <si>
    <t>holý břeh</t>
  </si>
  <si>
    <t>N 48°58.85363', E 16°47.24348'</t>
  </si>
  <si>
    <t>CÍL – cesta vpravo u závor</t>
  </si>
  <si>
    <t>čas vpravo v lese na cestě</t>
  </si>
  <si>
    <t>N 48°59.06047', E 16°47.54500'</t>
  </si>
  <si>
    <t>Časoměřič</t>
  </si>
  <si>
    <t>hlídat výjezd z lesa</t>
  </si>
  <si>
    <t>STOP-vpravo polní cesta</t>
  </si>
  <si>
    <t xml:space="preserve">u nivelace vpravo </t>
  </si>
  <si>
    <t>N 48°59.16270', E 16°47.60552'</t>
  </si>
  <si>
    <t>hlídat diváky na louce před stopkou</t>
  </si>
  <si>
    <t>křižovatka- u zákazu vjezdu</t>
  </si>
  <si>
    <t>v obci-řídí dopravu</t>
  </si>
  <si>
    <t>N 48°59.28538', E 16°47.51255'</t>
  </si>
  <si>
    <t>RZ 8,11 Šitbořice-Diváky-Nikolčice</t>
  </si>
  <si>
    <t>Sobota 15.06.2024 - 2.etapa</t>
  </si>
  <si>
    <t>odbočka u Pramosu</t>
  </si>
  <si>
    <t>vpravo roh oplocení</t>
  </si>
  <si>
    <t>N 49°1.14013', E 16°46.81470'</t>
  </si>
  <si>
    <t>vpravo vjezd -garáže</t>
  </si>
  <si>
    <t>N 49°1.11438', E 16°46.88293'</t>
  </si>
  <si>
    <t xml:space="preserve">Milan Kneifel </t>
  </si>
  <si>
    <t>Petr Vlk</t>
  </si>
  <si>
    <t>vlevo na křižovatce tvaru T</t>
  </si>
  <si>
    <t>zprava asfaltová cesta</t>
  </si>
  <si>
    <t>N 49°1.10782', E 16°46.89650'</t>
  </si>
  <si>
    <t>u trianglu-měj rozhled</t>
  </si>
  <si>
    <t>N 49°1.16692', E 16°47.00530'</t>
  </si>
  <si>
    <t>zprava šoto cesta</t>
  </si>
  <si>
    <t>stůj vpravo na cestě</t>
  </si>
  <si>
    <t>N 49°1.11415', E 16°47.21708'</t>
  </si>
  <si>
    <t>Křižovatka-vpravo</t>
  </si>
  <si>
    <t>přímo asfalt. cesta, zleva šot.</t>
  </si>
  <si>
    <t>N 49°1.10570', E 16°47.44753'</t>
  </si>
  <si>
    <t xml:space="preserve">RB 1+ZZV 1 </t>
  </si>
  <si>
    <t>přímo únikovka rychle demontovatelná</t>
  </si>
  <si>
    <t>N 49°0.92330', E 16°47.40487'</t>
  </si>
  <si>
    <t>levé odbočení na křižovatce</t>
  </si>
  <si>
    <t>vjezd do zkratky</t>
  </si>
  <si>
    <t>ptačinec</t>
  </si>
  <si>
    <t>N 49°0.86422', E 16°47.59495'</t>
  </si>
  <si>
    <t>odbočka vpravo</t>
  </si>
  <si>
    <t>zleva polní cesta</t>
  </si>
  <si>
    <t>N 49°0.71897', E 16°47.55375'</t>
  </si>
  <si>
    <t>RB 2+ZZV 1</t>
  </si>
  <si>
    <t>výjezd ze zkratky</t>
  </si>
  <si>
    <t>N 49°0.76793', E 16°47.44930'</t>
  </si>
  <si>
    <t>Bajer</t>
  </si>
  <si>
    <t>RET č.1 – nestandardní</t>
  </si>
  <si>
    <t>3.balík - příčná prasklina</t>
  </si>
  <si>
    <t>N 49°0.63108', E 16°47.30467'</t>
  </si>
  <si>
    <t>Potom Tarabusův plot</t>
  </si>
  <si>
    <t>zleva cesta</t>
  </si>
  <si>
    <t>na křižovatce od sadu -diváci</t>
  </si>
  <si>
    <t>N 49°0.59652', E 16°47.23382'</t>
  </si>
  <si>
    <t xml:space="preserve">horizont </t>
  </si>
  <si>
    <t>stůj dál od tratě</t>
  </si>
  <si>
    <t>N 49°0.51333', E 16°47.04457'</t>
  </si>
  <si>
    <t>VP 1 -vymezení tratě</t>
  </si>
  <si>
    <t>vjezd na hlavní a vlevo</t>
  </si>
  <si>
    <t>N 48°59.61543', E 16°47.05732'</t>
  </si>
  <si>
    <t>RB 3+ZZV 2</t>
  </si>
  <si>
    <t>vpravo vjezd na zkratku k RB 4</t>
  </si>
  <si>
    <t>N 49°0.47153', E 16°46.71842'</t>
  </si>
  <si>
    <t>křižovatka na širokém</t>
  </si>
  <si>
    <t>zkratka z 3,24 na 7,40 km</t>
  </si>
  <si>
    <t>RET č.2 – standardní</t>
  </si>
  <si>
    <t>cesta na pole vpravo</t>
  </si>
  <si>
    <t>N 48°59.83148', E 16°46.87820'</t>
  </si>
  <si>
    <t>stát vpravo</t>
  </si>
  <si>
    <t>817 AB</t>
  </si>
  <si>
    <t xml:space="preserve">cesty vpravo i vlevo </t>
  </si>
  <si>
    <t>vykřižovat obě cesty na pole</t>
  </si>
  <si>
    <t>N 48°59.72152', E 16°46.96282'</t>
  </si>
  <si>
    <t>vpravo autoservis a cesta</t>
  </si>
  <si>
    <t>pozor na výjezd vozidel</t>
  </si>
  <si>
    <t>N 48°59.65815', E 16°47.00852'</t>
  </si>
  <si>
    <t>VP 2-vymezení tratě-učiliště</t>
  </si>
  <si>
    <t>vlevo záliv a pak zpět na hlavní</t>
  </si>
  <si>
    <t xml:space="preserve"> N 48°59.13167', E 16°45.77935'</t>
  </si>
  <si>
    <t>819AB</t>
  </si>
  <si>
    <t>vjezd k Rod. Domu</t>
  </si>
  <si>
    <t>N 48°59.52890', E 16°47.15207'</t>
  </si>
  <si>
    <t>RET č.3 – standardní</t>
  </si>
  <si>
    <t>u cedule Diváky</t>
  </si>
  <si>
    <t xml:space="preserve"> N 48°59.47995', E 16°47.20168' </t>
  </si>
  <si>
    <t>DM E Diváky-náves</t>
  </si>
  <si>
    <t>stůj vlevo za zdí</t>
  </si>
  <si>
    <t xml:space="preserve">N 48°59.37597', E 16°47.29022' </t>
  </si>
  <si>
    <t>před křižovatkou</t>
  </si>
  <si>
    <t>U přechodu, příchod diváků</t>
  </si>
  <si>
    <t>VDM-pořadatel</t>
  </si>
  <si>
    <t>na hlavní, zprava šoto cesta</t>
  </si>
  <si>
    <t>okolo radnice-páska na zábradlí schodů</t>
  </si>
  <si>
    <t>u kostela na zdi</t>
  </si>
  <si>
    <t>schody ke kostelu otevřené</t>
  </si>
  <si>
    <t>N 48°59.36977', E 16°47.25377'</t>
  </si>
  <si>
    <t>Diváci nahoře na svahu u bytovky</t>
  </si>
  <si>
    <t>N 48°59.36892', E 16°47.20228'</t>
  </si>
  <si>
    <t>cesty vlevo i vpravo</t>
  </si>
  <si>
    <t>cesty vlevo i v pravo</t>
  </si>
  <si>
    <t>N 48°59.33745', E 16°47.16687'</t>
  </si>
  <si>
    <t xml:space="preserve"> stůj vpravo nahoře</t>
  </si>
  <si>
    <t>N 48°59.30598', E 16°47.04232'</t>
  </si>
  <si>
    <t>Pravá-mezi svodidly cesta vlevo</t>
  </si>
  <si>
    <t>N 48°59.17228', E 16°46.57657'</t>
  </si>
  <si>
    <t>levá prudká zatáčka</t>
  </si>
  <si>
    <r>
      <rPr>
        <sz val="10"/>
        <color rgb="FF333333"/>
        <rFont val="Arial Narrow"/>
        <family val="2"/>
        <charset val="238"/>
      </rPr>
      <t xml:space="preserve"> stůj vpravo před zatáčkou </t>
    </r>
    <r>
      <rPr>
        <b/>
        <sz val="10"/>
        <color rgb="FF333333"/>
        <rFont val="Arial Narrow"/>
        <family val="2"/>
        <charset val="238"/>
      </rPr>
      <t>ko antikatu</t>
    </r>
  </si>
  <si>
    <t>N 48°59.23967', E 16°46.40920'</t>
  </si>
  <si>
    <t>štajfova levá</t>
  </si>
  <si>
    <r>
      <rPr>
        <sz val="10"/>
        <color rgb="FF333333"/>
        <rFont val="Arial Narrow"/>
        <family val="2"/>
        <charset val="238"/>
      </rPr>
      <t xml:space="preserve"> stůj vpravo v nájezdu  </t>
    </r>
    <r>
      <rPr>
        <b/>
        <sz val="10"/>
        <color rgb="FF333333"/>
        <rFont val="Arial Narrow"/>
        <family val="2"/>
        <charset val="238"/>
      </rPr>
      <t>ko antikatu</t>
    </r>
  </si>
  <si>
    <t>N 48°59.17418', E 16°46.21577'</t>
  </si>
  <si>
    <t>cesta vpravo na pole</t>
  </si>
  <si>
    <t>kontrola úseku až ke křižovatce</t>
  </si>
  <si>
    <t>N 48°59.11408', E 16°45.99432'</t>
  </si>
  <si>
    <t>VP 3 vymezení na hlavní silnici</t>
  </si>
  <si>
    <t>červená křižovatka</t>
  </si>
  <si>
    <t>N 48°59.20865', E 16°45.76768'</t>
  </si>
  <si>
    <t>balíky nebo velké pneu-80 cm</t>
  </si>
  <si>
    <t>diváci nahoře na poli a silnici po značku</t>
  </si>
  <si>
    <t>RB 4+ ZZV2+VP4</t>
  </si>
  <si>
    <t>Zkratka-spolupráce s RB 3</t>
  </si>
  <si>
    <t>N 48°59.21372', E 16°45.76480'</t>
  </si>
  <si>
    <t>páska rychle demontovatelná</t>
  </si>
  <si>
    <t>VP 4</t>
  </si>
  <si>
    <t>Objezd ostrůvku zprava</t>
  </si>
  <si>
    <t>pravá svodidlo+levá</t>
  </si>
  <si>
    <t>N 48°59.30545', E 16°45.54885'</t>
  </si>
  <si>
    <t>Nikolčice-levá dlouhá zatáčka</t>
  </si>
  <si>
    <t>diváci vpravo nahoře v nájezdu</t>
  </si>
  <si>
    <t>N 48°59.48582', E 16°45.43492'</t>
  </si>
  <si>
    <t>příchod diváků z návsi</t>
  </si>
  <si>
    <t>cesty u mostku</t>
  </si>
  <si>
    <t>pozor na lidi z domů vlevo</t>
  </si>
  <si>
    <t>N 48°59.45162', E 16°45.39050'</t>
  </si>
  <si>
    <t xml:space="preserve">RB 5+BB L.odbočení-Nikolčice </t>
  </si>
  <si>
    <t>pneu uvnitř zatáčky- chodník</t>
  </si>
  <si>
    <t>N 48°59.45282', E 16°45.25367'</t>
  </si>
  <si>
    <t xml:space="preserve">prostor pro ASR +RLP-příchod diváků  </t>
  </si>
  <si>
    <t>cesta vlevo nahoru a křižovatka</t>
  </si>
  <si>
    <t>zprava křižovatka-pozor na obyvatele</t>
  </si>
  <si>
    <t>N 48°59.38995', E 16°45.20825'</t>
  </si>
  <si>
    <t>Odbočení vpravo na křižovatce</t>
  </si>
  <si>
    <t>únikovka do ulice Do skály !!!</t>
  </si>
  <si>
    <t>N 48°59.28918', E 16°45.17388'</t>
  </si>
  <si>
    <t xml:space="preserve">průsečná křižovatka </t>
  </si>
  <si>
    <t xml:space="preserve">výjezd z obce výjezd z obce </t>
  </si>
  <si>
    <t>N 48°59.26553', E 16°45.12367'</t>
  </si>
  <si>
    <t>panely a šoto</t>
  </si>
  <si>
    <t>v táhlé levé u keřů vlevo</t>
  </si>
  <si>
    <t>N 48°59.37367', E 16°44.79923'</t>
  </si>
  <si>
    <t>RB 6+ZZV 3 u stožáru / lavičky</t>
  </si>
  <si>
    <t>Rovně-rychle demontovatelná únikovka</t>
  </si>
  <si>
    <t>N 48°59.27527', E 16°44.54573'</t>
  </si>
  <si>
    <t>zkratka z 9,57 na 12,73 km-M2</t>
  </si>
  <si>
    <t>diváci daleko vpravo</t>
  </si>
  <si>
    <t>P5 u stromů</t>
  </si>
  <si>
    <r>
      <rPr>
        <sz val="10"/>
        <color rgb="FF333333"/>
        <rFont val="Arial Narrow"/>
        <family val="2"/>
        <charset val="238"/>
      </rPr>
      <t xml:space="preserve">únikovka </t>
    </r>
    <r>
      <rPr>
        <b/>
        <sz val="10"/>
        <color rgb="FF333333"/>
        <rFont val="Arial Narrow"/>
        <family val="2"/>
        <charset val="238"/>
      </rPr>
      <t>delší!!!</t>
    </r>
  </si>
  <si>
    <t>N 48°59.10163', E 16°45.03483'</t>
  </si>
  <si>
    <t>P5 +horizont za šotolinou u plotu</t>
  </si>
  <si>
    <t>výhled na příjezd i odjezd</t>
  </si>
  <si>
    <t>N 48°58.80717', E 16°44.97690'</t>
  </si>
  <si>
    <t>P6 na šoto</t>
  </si>
  <si>
    <t>u posedu</t>
  </si>
  <si>
    <t>N 48°58.67070', E 16°44.84815'</t>
  </si>
  <si>
    <t>sbořeniště</t>
  </si>
  <si>
    <t>N 48°58.62655', E 16°44.59130'</t>
  </si>
  <si>
    <t>levá do prudkého kopce</t>
  </si>
  <si>
    <t>stůj bezpečně, měj rozhled</t>
  </si>
  <si>
    <t>N 48°58.89313', E 16°44.56040'</t>
  </si>
  <si>
    <t>P6+žluté nádrže</t>
  </si>
  <si>
    <t>stůj bezpečně na svahu</t>
  </si>
  <si>
    <t>N 48°59.00257', E 16°44.34927'</t>
  </si>
  <si>
    <t>Levá u plotu +brána ze sadu</t>
  </si>
  <si>
    <t>N 48°59.11022', E 16°44.30288'</t>
  </si>
  <si>
    <t>RB 7+ZZV 3 zkratka</t>
  </si>
  <si>
    <t>výjezd ze zkratky na šoto</t>
  </si>
  <si>
    <t>spolupráce s RB6 a M2</t>
  </si>
  <si>
    <t>vlevo na asfalt</t>
  </si>
  <si>
    <t>u bývalé haldy</t>
  </si>
  <si>
    <t>N 48°59.03425', E 16°44.10013'</t>
  </si>
  <si>
    <t>vlevo plot sadu</t>
  </si>
  <si>
    <t>diváci vpravo na poli</t>
  </si>
  <si>
    <t>Horizont + vpravo posed</t>
  </si>
  <si>
    <t>za horizontem nikdo nebude</t>
  </si>
  <si>
    <t>N 48°58.81667', E 16°43.90832'</t>
  </si>
  <si>
    <t>RET 4-nestandardní</t>
  </si>
  <si>
    <t>rozšíření cesty+cesta vlevo</t>
  </si>
  <si>
    <t xml:space="preserve"> N 48°58.57630', E 16°43.73463'  </t>
  </si>
  <si>
    <t>P3+Polní cesta vlevo</t>
  </si>
  <si>
    <t>pozor lze přijet od Hustopeče</t>
  </si>
  <si>
    <t>N 48°58.46260', E 16°43.63343'</t>
  </si>
  <si>
    <t>Pravá u třešní</t>
  </si>
  <si>
    <t>rovně nikdo nebude-vykřižovat</t>
  </si>
  <si>
    <t>N 48°58.33077', E 16°43.37465'</t>
  </si>
  <si>
    <t>dvojitá levá okolo vinohradu</t>
  </si>
  <si>
    <t>stůj vpravo v nájezdu</t>
  </si>
  <si>
    <t>N 48°58.46725', E 16°43.23303'</t>
  </si>
  <si>
    <t>P5+ vlevo cesta Popovič</t>
  </si>
  <si>
    <t>N 48°58.43472', E 16°42.97233'</t>
  </si>
  <si>
    <t xml:space="preserve">P5+ vlevo cesta </t>
  </si>
  <si>
    <t>stůj vlevo vzadu na cestě</t>
  </si>
  <si>
    <t>N 48°58.50232', E 16°42.85967'</t>
  </si>
  <si>
    <t>zelený plot vlevo</t>
  </si>
  <si>
    <t>stůj až za plotem vlevo</t>
  </si>
  <si>
    <t>N 48°58.75795', E 16°42.62793'</t>
  </si>
  <si>
    <t>stůj vlevo</t>
  </si>
  <si>
    <t>N 48°58.86547', E 16°42.57385'</t>
  </si>
  <si>
    <t>vlevo cesta od KUWOPA</t>
  </si>
  <si>
    <t>asi příchod diváků -směrovat dolů za mostek</t>
  </si>
  <si>
    <t>N 48°58.92187', E 16°42.52943'</t>
  </si>
  <si>
    <t>Levá zatáčka -Plškova vrba</t>
  </si>
  <si>
    <t>prostor pro diváky mezi vinohrady</t>
  </si>
  <si>
    <t>N 48°58.94807', E 16°42.48117'</t>
  </si>
  <si>
    <t>mezi ploty nepouštět diváky po uzavíráku</t>
  </si>
  <si>
    <t>N 48°58.89230', E 16°42.19083'</t>
  </si>
  <si>
    <t>CÍL-křížek pod stromem</t>
  </si>
  <si>
    <r>
      <rPr>
        <b/>
        <sz val="10"/>
        <color rgb="FF333333"/>
        <rFont val="Arial Narrow"/>
        <family val="2"/>
        <charset val="238"/>
      </rPr>
      <t>ČAS</t>
    </r>
    <r>
      <rPr>
        <sz val="10"/>
        <color rgb="FF333333"/>
        <rFont val="Arial Narrow"/>
        <family val="2"/>
        <charset val="238"/>
      </rPr>
      <t xml:space="preserve"> vpravo u křížku</t>
    </r>
  </si>
  <si>
    <t>N 48°58.93733', E 16°41.99687'</t>
  </si>
  <si>
    <t>u nivelace  vpravo</t>
  </si>
  <si>
    <t>N 48°59.06375', E 16°41.69963'</t>
  </si>
  <si>
    <t>Štěpán Chludil</t>
  </si>
  <si>
    <r>
      <rPr>
        <sz val="10"/>
        <color rgb="FF333333"/>
        <rFont val="Arial Narrow"/>
        <family val="2"/>
        <charset val="238"/>
      </rPr>
      <t>úzký most u</t>
    </r>
    <r>
      <rPr>
        <b/>
        <sz val="10"/>
        <color rgb="FF333333"/>
        <rFont val="Arial Narrow"/>
        <family val="2"/>
        <charset val="238"/>
      </rPr>
      <t xml:space="preserve"> D2</t>
    </r>
  </si>
  <si>
    <t>u zákazu vjezdu-řídí dopravu</t>
  </si>
  <si>
    <t>N 48°59.16858', E 16°41.61277'</t>
  </si>
  <si>
    <t>M1</t>
  </si>
  <si>
    <t>3-7 km</t>
  </si>
  <si>
    <t>Pohyb na zkratce ZZV 2</t>
  </si>
  <si>
    <t>zajistí průjezdnost ZZV 2-vysílačka</t>
  </si>
  <si>
    <t>pořadatel mimo RZ s autem</t>
  </si>
  <si>
    <t>M2</t>
  </si>
  <si>
    <t xml:space="preserve">10-13 </t>
  </si>
  <si>
    <t>Pohyb na zkratce ZZV 3</t>
  </si>
  <si>
    <t>zajistí průjezdnost ZZV 3-vysílačka</t>
  </si>
  <si>
    <t>APR 2024</t>
  </si>
  <si>
    <t xml:space="preserve"> MATRIČNÍ BODY RYCHLOSTNÍCH ZKOUŠEK</t>
  </si>
  <si>
    <t>RZ 9,12 Popice-Starovice</t>
  </si>
  <si>
    <t>persona</t>
  </si>
  <si>
    <t>obec Popice</t>
  </si>
  <si>
    <t xml:space="preserve">u dopr.značení </t>
  </si>
  <si>
    <t>N 48°55.89228', E 16°39.62352'</t>
  </si>
  <si>
    <t>od rybníka nahoru</t>
  </si>
  <si>
    <t>N 48°55.99712', E 16°39.57922'</t>
  </si>
  <si>
    <t>N 48°55.92850', E 16°40.21723'</t>
  </si>
  <si>
    <t>konec plotu vlevo</t>
  </si>
  <si>
    <t>N 48°55.90525', E 16°40.28387'</t>
  </si>
  <si>
    <t>Poláček Václav</t>
  </si>
  <si>
    <t>levé odbočení</t>
  </si>
  <si>
    <t xml:space="preserve">rovně zkratka </t>
  </si>
  <si>
    <t>N 48°55.89053', E 16°40.32208'</t>
  </si>
  <si>
    <t>rozšíření</t>
  </si>
  <si>
    <t>N 48°56.17662', E 16°40.49847'</t>
  </si>
  <si>
    <t>N 48°56.37493', E 16°40.60178'</t>
  </si>
  <si>
    <t>RB 1 +ZZV, zkratka na 5,11</t>
  </si>
  <si>
    <t>ostrá pravá, bez lidí</t>
  </si>
  <si>
    <t>N 48°56.41480', E 16°40.72128'</t>
  </si>
  <si>
    <t>připravit na průjezd ASR, RLP</t>
  </si>
  <si>
    <t>N 48°56.35042', E 16°40.63043'</t>
  </si>
  <si>
    <t>N 48°56.25972', E 16°40.68612'</t>
  </si>
  <si>
    <t>N 48°56.01613', E 16°40.65168'</t>
  </si>
  <si>
    <t>panelka</t>
  </si>
  <si>
    <t xml:space="preserve">RB 2 +ZZV, spojka od startu </t>
  </si>
  <si>
    <t>konec panelky</t>
  </si>
  <si>
    <t>N 48°55.82298', E 16°40.44833'</t>
  </si>
  <si>
    <t>odboč vlevo</t>
  </si>
  <si>
    <t>N 48°55.74658', E 16°40.38845'</t>
  </si>
  <si>
    <t>u kapličky</t>
  </si>
  <si>
    <t>N 48°55.69500', E 16°40.77000'</t>
  </si>
  <si>
    <t>rovně únikovka, diváci</t>
  </si>
  <si>
    <t>N 48°55.62223', E 16°41.00902'</t>
  </si>
  <si>
    <t>louky vlevo</t>
  </si>
  <si>
    <t>vpravo cesta</t>
  </si>
  <si>
    <t>N 48°55.87262', E 16°41.10428'</t>
  </si>
  <si>
    <t>vlevo do kopce-dále bez diváků</t>
  </si>
  <si>
    <t>pravé odbočení</t>
  </si>
  <si>
    <t>posed</t>
  </si>
  <si>
    <t>N 48°56.22022', E 16°40.81075'</t>
  </si>
  <si>
    <t>RB 3 +ZZV2, zkratka z RB 1</t>
  </si>
  <si>
    <t>výjezd ze zkratky od RB1</t>
  </si>
  <si>
    <t>N 48°56.37442', E 16°40.96010'</t>
  </si>
  <si>
    <t>RB 4 +ZZV3 zkratka na RB 5</t>
  </si>
  <si>
    <t>Na téčku vpravo</t>
  </si>
  <si>
    <t>N 48°56.61187', E 16°41.27037'</t>
  </si>
  <si>
    <t>diváci vlevo i vpravo</t>
  </si>
  <si>
    <t>na břehu vlevo</t>
  </si>
  <si>
    <t>N 48°56.57287', E 16°41.51498'</t>
  </si>
  <si>
    <t>levá rychlá</t>
  </si>
  <si>
    <t>N 48°56.39105', E 16°41.63730'</t>
  </si>
  <si>
    <t>RET 1-nestandardní</t>
  </si>
  <si>
    <t>N 48°56.35942', E 16°41.82495'</t>
  </si>
  <si>
    <t>DM-G Levá kosa-Žebrák</t>
  </si>
  <si>
    <t>únikovka rovně !!!</t>
  </si>
  <si>
    <t>N 48°56.35047', E 16°41.89865'</t>
  </si>
  <si>
    <t>diváci vpravo daleko</t>
  </si>
  <si>
    <t>mírná pravá</t>
  </si>
  <si>
    <t>N 48°56.46717', E 16°41.86647'</t>
  </si>
  <si>
    <t>RET 3-nestandardní</t>
  </si>
  <si>
    <t>v aleji – vlevo cesta</t>
  </si>
  <si>
    <t>N 48°56.55778', E 16°41.93177'</t>
  </si>
  <si>
    <t>N 48°56.67255', E 16°42.00770'</t>
  </si>
  <si>
    <t>DM-H u koní Starovice</t>
  </si>
  <si>
    <t>delší únikovka</t>
  </si>
  <si>
    <t xml:space="preserve">N 48°56.77988', E 16°42.19442' </t>
  </si>
  <si>
    <t>pořadatel-VDM</t>
  </si>
  <si>
    <t>diváci vpravo za potokem</t>
  </si>
  <si>
    <t>terasy ve stoupání</t>
  </si>
  <si>
    <t xml:space="preserve">vlevo </t>
  </si>
  <si>
    <t>N 48°56.81968', E 16°42.16478'</t>
  </si>
  <si>
    <t>N 48°56.85307', E 16°42.14418'</t>
  </si>
  <si>
    <t>P5 kolem skruže</t>
  </si>
  <si>
    <t>pozor na výjezdu ze zatáčky</t>
  </si>
  <si>
    <t>N 48°56.88985', E 16°42.05535'</t>
  </si>
  <si>
    <t>sklepy</t>
  </si>
  <si>
    <t>Vlevo dole nikdo nebude</t>
  </si>
  <si>
    <t>N 48°56.94693', E 16°42.09653'</t>
  </si>
  <si>
    <t>na T vlevo</t>
  </si>
  <si>
    <t>u p.VRBY bez lidí !!!!</t>
  </si>
  <si>
    <t>N 48°56.97525', E 16°42.12615'</t>
  </si>
  <si>
    <t>pravá u křížku</t>
  </si>
  <si>
    <t>N 48°56.98752', E 16°41.89633'</t>
  </si>
  <si>
    <t>P5 za horizontem</t>
  </si>
  <si>
    <t>nad tratí vlevo</t>
  </si>
  <si>
    <t>N 48°57.02557', E 16°41.79913'</t>
  </si>
  <si>
    <t>DM-CH-Levé odboč-rovně ET 2</t>
  </si>
  <si>
    <t>N 48°57.16590', E 16°41.91502'</t>
  </si>
  <si>
    <t>rychle demontovatelná</t>
  </si>
  <si>
    <t>levá klopená</t>
  </si>
  <si>
    <t>stůj vpravo před zatáčkou</t>
  </si>
  <si>
    <t>N 48°57.23017', E 16°41.46440'</t>
  </si>
  <si>
    <t>RET 3 nestandard</t>
  </si>
  <si>
    <t>Na betonu</t>
  </si>
  <si>
    <t>N 48°57.04588', E 16°41.25747'</t>
  </si>
  <si>
    <t xml:space="preserve">RB5+ZZV 3 zleva </t>
  </si>
  <si>
    <t>diváci na poli vlevo</t>
  </si>
  <si>
    <t>N 48°56.89722', E 16°41.07727'</t>
  </si>
  <si>
    <t>N 48°57.03275', E 16°40.92560'</t>
  </si>
  <si>
    <t>N 48°56.95327', E 16°40.65265'</t>
  </si>
  <si>
    <t>dvojitá levá</t>
  </si>
  <si>
    <t>stůj před první levou vpravo</t>
  </si>
  <si>
    <t>N 48°56.91100', E 16°40.51618'</t>
  </si>
  <si>
    <t>pravá okolo břehu</t>
  </si>
  <si>
    <t>stůj nahoře vpravo</t>
  </si>
  <si>
    <t>N 48°56.73258', E 16°40.50332'</t>
  </si>
  <si>
    <t>tři terasy vpravo</t>
  </si>
  <si>
    <t>vykřižovat všechny terasy</t>
  </si>
  <si>
    <t>N 48°56.73005', E 16°40.31148'</t>
  </si>
  <si>
    <t>v dolině</t>
  </si>
  <si>
    <t>cesty vpravo i vlevo, diváci, auta</t>
  </si>
  <si>
    <t>N 48°56.67762', E 16°40.05913'</t>
  </si>
  <si>
    <t>Barvík-pravá zatáčka</t>
  </si>
  <si>
    <t>N 48°56.56008', E 16°39.75530'</t>
  </si>
  <si>
    <t>pravá před cílem</t>
  </si>
  <si>
    <t>měj rozhled-před horizontem</t>
  </si>
  <si>
    <t>N 48°56.66578', E 16°39.51968'</t>
  </si>
  <si>
    <t>CÍL-rozšířená plocha</t>
  </si>
  <si>
    <t>Časoměřiči vlevo daleko</t>
  </si>
  <si>
    <t>N 48°56.77025', E 16°39.47948'</t>
  </si>
  <si>
    <t>pozor na diváky  podél trati</t>
  </si>
  <si>
    <t>N 48°57.01627', E 16°39.56668'</t>
  </si>
  <si>
    <t xml:space="preserve"> STOP-pod stromem</t>
  </si>
  <si>
    <t>N 48°57.20695', E 16°39.60887'</t>
  </si>
  <si>
    <t xml:space="preserve">Alena Plšková </t>
  </si>
  <si>
    <t>křižovatka u zákazu vjezdu</t>
  </si>
  <si>
    <t>organizuj dopravu</t>
  </si>
  <si>
    <t>N 48°57.74837', E 16°39.78040'</t>
  </si>
  <si>
    <t xml:space="preserve">M1 </t>
  </si>
  <si>
    <t>na zkratce ZZV</t>
  </si>
  <si>
    <t>zajistí průjezdnost zkratky</t>
  </si>
  <si>
    <t>pořadatel s autem</t>
  </si>
  <si>
    <t>N 49°38.61862', E 18°10.30920'</t>
  </si>
  <si>
    <t>VRZ,BRZ</t>
  </si>
  <si>
    <t>ASR+SAN</t>
  </si>
  <si>
    <r>
      <rPr>
        <sz val="11"/>
        <color rgb="FF333333"/>
        <rFont val="Arial Narrow"/>
        <family val="2"/>
        <charset val="238"/>
      </rPr>
      <t>vymezení průjezdu č.</t>
    </r>
    <r>
      <rPr>
        <b/>
        <sz val="11"/>
        <color rgb="FF333333"/>
        <rFont val="Arial Narrow"/>
        <family val="2"/>
        <charset val="238"/>
      </rPr>
      <t>1</t>
    </r>
  </si>
  <si>
    <t>N 49°38.64298', E 18°9.72970'</t>
  </si>
  <si>
    <r>
      <rPr>
        <sz val="11"/>
        <color rgb="FF333333"/>
        <rFont val="Arial Narrow"/>
        <family val="2"/>
        <charset val="238"/>
      </rPr>
      <t>vymezení průjezdu č.</t>
    </r>
    <r>
      <rPr>
        <b/>
        <sz val="11"/>
        <color rgb="FF333333"/>
        <rFont val="Arial Narrow"/>
        <family val="2"/>
        <charset val="238"/>
      </rPr>
      <t>2</t>
    </r>
  </si>
  <si>
    <t>N 49°38.53743', E 18°9.53390'</t>
  </si>
  <si>
    <r>
      <rPr>
        <sz val="11"/>
        <color rgb="FF333333"/>
        <rFont val="Arial Narrow"/>
        <family val="2"/>
        <charset val="238"/>
      </rPr>
      <t>retardér č.</t>
    </r>
    <r>
      <rPr>
        <b/>
        <sz val="11"/>
        <color rgb="FF333333"/>
        <rFont val="Arial Narrow"/>
        <family val="2"/>
        <charset val="238"/>
      </rPr>
      <t>1</t>
    </r>
  </si>
  <si>
    <t>N 49°37.82295', E 18°10.41398'</t>
  </si>
  <si>
    <t>RB 1</t>
  </si>
  <si>
    <t>N 49°37.72717', E 18°10.63793'</t>
  </si>
  <si>
    <r>
      <rPr>
        <sz val="11"/>
        <color rgb="FF333333"/>
        <rFont val="Arial Narrow"/>
        <family val="2"/>
        <charset val="238"/>
      </rPr>
      <t>retardér č.</t>
    </r>
    <r>
      <rPr>
        <b/>
        <sz val="11"/>
        <color rgb="FF333333"/>
        <rFont val="Arial Narrow"/>
        <family val="2"/>
        <charset val="238"/>
      </rPr>
      <t>2</t>
    </r>
  </si>
  <si>
    <t>N 49°37.44037', E 18°10.58875'</t>
  </si>
  <si>
    <r>
      <rPr>
        <sz val="11"/>
        <color rgb="FF333333"/>
        <rFont val="Arial Narrow"/>
        <family val="2"/>
        <charset val="238"/>
      </rPr>
      <t>vymezení průjezdu č.</t>
    </r>
    <r>
      <rPr>
        <b/>
        <sz val="11"/>
        <color rgb="FF333333"/>
        <rFont val="Arial Narrow"/>
        <family val="2"/>
        <charset val="238"/>
      </rPr>
      <t>3</t>
    </r>
  </si>
  <si>
    <t>N 49°37.18618', E 18°10.60163'</t>
  </si>
  <si>
    <r>
      <rPr>
        <sz val="11"/>
        <color rgb="FF333333"/>
        <rFont val="Arial Narrow"/>
        <family val="2"/>
        <charset val="238"/>
      </rPr>
      <t>retardér č.</t>
    </r>
    <r>
      <rPr>
        <b/>
        <sz val="11"/>
        <color rgb="FF333333"/>
        <rFont val="Arial Narrow"/>
        <family val="2"/>
        <charset val="238"/>
      </rPr>
      <t>3</t>
    </r>
  </si>
  <si>
    <t>N 49°37.31155', E 18°11.37958'</t>
  </si>
  <si>
    <t>RB 2</t>
  </si>
  <si>
    <t>N 49°37.58455', E 18°11.69920'</t>
  </si>
  <si>
    <r>
      <rPr>
        <sz val="11"/>
        <color rgb="FF333333"/>
        <rFont val="Arial Narrow"/>
        <family val="2"/>
        <charset val="238"/>
      </rPr>
      <t>retardér č.</t>
    </r>
    <r>
      <rPr>
        <b/>
        <sz val="11"/>
        <color rgb="FF333333"/>
        <rFont val="Arial Narrow"/>
        <family val="2"/>
        <charset val="238"/>
      </rPr>
      <t>4</t>
    </r>
  </si>
  <si>
    <t>N 49°37.66493', E 18°11.33243'</t>
  </si>
  <si>
    <r>
      <rPr>
        <sz val="11"/>
        <color rgb="FF333333"/>
        <rFont val="Arial Narrow"/>
        <family val="2"/>
        <charset val="238"/>
      </rPr>
      <t>vymezení průjezdu č.</t>
    </r>
    <r>
      <rPr>
        <b/>
        <sz val="11"/>
        <color rgb="FF333333"/>
        <rFont val="Arial Narrow"/>
        <family val="2"/>
        <charset val="238"/>
      </rPr>
      <t>4</t>
    </r>
  </si>
  <si>
    <t>N 49°37.71183', E 18°10.90298'</t>
  </si>
  <si>
    <r>
      <rPr>
        <sz val="11"/>
        <color rgb="FF333333"/>
        <rFont val="Arial Narrow"/>
        <family val="2"/>
        <charset val="238"/>
      </rPr>
      <t>retardér č.</t>
    </r>
    <r>
      <rPr>
        <b/>
        <sz val="11"/>
        <color rgb="FF333333"/>
        <rFont val="Arial Narrow"/>
        <family val="2"/>
        <charset val="238"/>
      </rPr>
      <t>5</t>
    </r>
  </si>
  <si>
    <t>N 49°38.09497', E 18°11.18628'</t>
  </si>
  <si>
    <r>
      <rPr>
        <sz val="11"/>
        <color rgb="FF333333"/>
        <rFont val="Arial Narrow"/>
        <family val="2"/>
        <charset val="238"/>
      </rPr>
      <t>retardér č.</t>
    </r>
    <r>
      <rPr>
        <b/>
        <sz val="11"/>
        <color rgb="FF333333"/>
        <rFont val="Arial Narrow"/>
        <family val="2"/>
        <charset val="238"/>
      </rPr>
      <t>6</t>
    </r>
  </si>
  <si>
    <t>N 49°38.14283', E 18°11.43848'</t>
  </si>
  <si>
    <t>N 49°37.65773', E 18°11.73815'</t>
  </si>
  <si>
    <r>
      <rPr>
        <sz val="11"/>
        <color rgb="FF333333"/>
        <rFont val="Arial Narrow"/>
        <family val="2"/>
        <charset val="238"/>
      </rPr>
      <t>vymezení průjezdu č.</t>
    </r>
    <r>
      <rPr>
        <b/>
        <sz val="11"/>
        <color rgb="FF333333"/>
        <rFont val="Arial Narrow"/>
        <family val="2"/>
        <charset val="238"/>
      </rPr>
      <t>5</t>
    </r>
  </si>
  <si>
    <t>N 49°37.51077', E 18°12.82622'</t>
  </si>
  <si>
    <r>
      <rPr>
        <sz val="11"/>
        <color rgb="FF333333"/>
        <rFont val="Arial Narrow"/>
        <family val="2"/>
        <charset val="238"/>
      </rPr>
      <t>vymezení průjezdu č.</t>
    </r>
    <r>
      <rPr>
        <b/>
        <sz val="11"/>
        <color rgb="FF333333"/>
        <rFont val="Arial Narrow"/>
        <family val="2"/>
        <charset val="238"/>
      </rPr>
      <t>6</t>
    </r>
  </si>
  <si>
    <t>N 49°37.44475', E 18°13.18652'</t>
  </si>
  <si>
    <t>RB 4 - BB</t>
  </si>
  <si>
    <t>N 49°37.40343', E 18°13.35577'</t>
  </si>
  <si>
    <t>ZBRZ,TKRB</t>
  </si>
  <si>
    <r>
      <rPr>
        <sz val="11"/>
        <color rgb="FF333333"/>
        <rFont val="Arial Narrow"/>
        <family val="2"/>
        <charset val="238"/>
      </rPr>
      <t>retardér č.</t>
    </r>
    <r>
      <rPr>
        <b/>
        <sz val="11"/>
        <color rgb="FF333333"/>
        <rFont val="Arial Narrow"/>
        <family val="2"/>
        <charset val="238"/>
      </rPr>
      <t>7</t>
    </r>
  </si>
  <si>
    <t>N 49°36.91855', E 18°12.80263'</t>
  </si>
  <si>
    <t>RB 5</t>
  </si>
  <si>
    <t>N 49°36.04797', E 18°11.85125'</t>
  </si>
  <si>
    <t>N 49°35.03715', E 18°11.77055'</t>
  </si>
  <si>
    <t>N 49°34.92692', E 18°11.62160'</t>
  </si>
  <si>
    <t>APR 2021 - MATRIČNÍ BODY RYCHLOSTNÍCH ZKOUŠEK</t>
  </si>
  <si>
    <t>sobota 19.06.2021 - 2.etapa</t>
  </si>
  <si>
    <t>RZ 7,10 V.Pavlovice-Horní Bojanovice-Diváky-Nikolčice "Region"</t>
  </si>
  <si>
    <t>pro itinerář</t>
  </si>
  <si>
    <t>pro BP a OPŘ</t>
  </si>
  <si>
    <t>užití zkratky</t>
  </si>
  <si>
    <t>pro ZV</t>
  </si>
  <si>
    <t>přímo</t>
  </si>
  <si>
    <t>zleva asfaltová cesta</t>
  </si>
  <si>
    <t>N 48°54.71227', E 16°48.94033'</t>
  </si>
  <si>
    <t>třetí strom vlevo (trojkmen), stanoviště vpravo</t>
  </si>
  <si>
    <t>N 48°54.72947', E 16°48.94443'</t>
  </si>
  <si>
    <t>vpravo dva stromy 1 m od sebe, stanoviště vpravo</t>
  </si>
  <si>
    <t>N 48°54.76865', E 16°48.95642'</t>
  </si>
  <si>
    <t>vpravo</t>
  </si>
  <si>
    <t>přímo asfaltová cesta</t>
  </si>
  <si>
    <t>N 48°54.87927', E 16°48.98477'</t>
  </si>
  <si>
    <t>zkratka pro ZV 1</t>
  </si>
  <si>
    <t>spojovací komunikaci nutno udržet průjezdnou</t>
  </si>
  <si>
    <t>zodpovídá BRZ</t>
  </si>
  <si>
    <t>odbočka</t>
  </si>
  <si>
    <t>vlevo</t>
  </si>
  <si>
    <t>zprava polní cesta</t>
  </si>
  <si>
    <t>N 48°54.88742', E 16°49.21305'</t>
  </si>
  <si>
    <t>zkratka pro ZV č.1</t>
  </si>
  <si>
    <t>N 48°54.99243', E 16°49.20742'</t>
  </si>
  <si>
    <t>N 48°55.15963', E 16°49.75458'</t>
  </si>
  <si>
    <t>N 48°55.17777', E 16°49.87955'</t>
  </si>
  <si>
    <t>přímo polní cesta</t>
  </si>
  <si>
    <t>N 48°55.33332', E 16°49.60178'</t>
  </si>
  <si>
    <t>pod rampu, zprava i zleva asfaltová cesta</t>
  </si>
  <si>
    <t>N 48°55.58975', E 16°48.95353'</t>
  </si>
  <si>
    <t>VP č.1</t>
  </si>
  <si>
    <t>průjezd po rampou</t>
  </si>
  <si>
    <t>N 48°55.62865', E 16°48.97140'</t>
  </si>
  <si>
    <t>N 48°55.74370', E 16°49.03633'</t>
  </si>
  <si>
    <t>VP č.2</t>
  </si>
  <si>
    <t>objetí ostrůvku</t>
  </si>
  <si>
    <t>N 48°55.77912', E 16°49.01382'</t>
  </si>
  <si>
    <t xml:space="preserve">neznačený začátek </t>
  </si>
  <si>
    <t>Němčičky</t>
  </si>
  <si>
    <t>N 48°55.84647', E 16°49.00585'</t>
  </si>
  <si>
    <t>N 48°55.98760', E 16°48.83195'</t>
  </si>
  <si>
    <t>VP č.3</t>
  </si>
  <si>
    <t>N 48°56.04633', E 16°48.75712'</t>
  </si>
  <si>
    <t>neznačený konec</t>
  </si>
  <si>
    <t>RET č.1 - sta.</t>
  </si>
  <si>
    <t>1.balík - vlevo hranice dvou pozemků</t>
  </si>
  <si>
    <t>N 48°55.95547', E 16°48.42027'</t>
  </si>
  <si>
    <t>N 48°55.79392', E 16°48.27703'</t>
  </si>
  <si>
    <t>TKRB vpravo na poli, k signalizaci přechází k tabuli</t>
  </si>
  <si>
    <t>zkratka pro ZV 1 (km 2,27)</t>
  </si>
  <si>
    <t xml:space="preserve">spojovací komunikaci nutno udržet průjezdnou </t>
  </si>
  <si>
    <t>zleva šotolinová cesta</t>
  </si>
  <si>
    <t>N 48°55.87090', E 16°48.08537'</t>
  </si>
  <si>
    <t>N 48°56.10908', E 16°47.58293'</t>
  </si>
  <si>
    <t>přímo asfaltová cesta, zprava výjezd na pole</t>
  </si>
  <si>
    <t>N 48°56.13840', E 16°47.51097'</t>
  </si>
  <si>
    <t>VP č.4</t>
  </si>
  <si>
    <t>N 48°56.13428', E 16°47.49423'</t>
  </si>
  <si>
    <t>EVAKUAČNÍ TRASA 71</t>
  </si>
  <si>
    <t>odjezd směr Hustopeče</t>
  </si>
  <si>
    <t>ET 71</t>
  </si>
  <si>
    <t>zajištuje obsluha vymezení průjezdu č.4</t>
  </si>
  <si>
    <t>N 48°56.45000', E 16°47.84817'</t>
  </si>
  <si>
    <t>začátek obce</t>
  </si>
  <si>
    <t>Horní Bojanovice</t>
  </si>
  <si>
    <t>N 48°56.54608', E 16°47.98988'</t>
  </si>
  <si>
    <t>vpravo schody</t>
  </si>
  <si>
    <t>N 48°56.60540', E 16°47.97558'</t>
  </si>
  <si>
    <t>TKRB vpravo na schodec za svodidly</t>
  </si>
  <si>
    <t>N 48°56.61273', E 16°47.97333'</t>
  </si>
  <si>
    <t>N 48°56.60053', E 16°47.96463'</t>
  </si>
  <si>
    <t>N 48°56.56497', E 16°47.97317'</t>
  </si>
  <si>
    <t>N 48°56.50963', E 16°47.81183'</t>
  </si>
  <si>
    <t>vlevo vjezd do brány</t>
  </si>
  <si>
    <t>N 48°56.53912', E 16°47.72010'</t>
  </si>
  <si>
    <t>na asfalt</t>
  </si>
  <si>
    <t xml:space="preserve">neznačený konec </t>
  </si>
  <si>
    <t>N 48°56.89310', E 16°47.27608'</t>
  </si>
  <si>
    <t>N 48°57.19007', E 16°46.88262'</t>
  </si>
  <si>
    <t>RET č.2 - nest.</t>
  </si>
  <si>
    <t>1.balík - začátek pravé zatáčky</t>
  </si>
  <si>
    <t>N 48°57.23542', E 16°46.84527'</t>
  </si>
  <si>
    <t>N 48°57.46515', E 16°46.88100'</t>
  </si>
  <si>
    <t>RET č.3 - nest.</t>
  </si>
  <si>
    <t>zleva lesní cesta</t>
  </si>
  <si>
    <t>N 48°57.59483', E 16°46.96765'</t>
  </si>
  <si>
    <t>N 48°57.62770', E 16°46.97522'</t>
  </si>
  <si>
    <t>zprava lesní cesta</t>
  </si>
  <si>
    <t>N 48°57.96992', E 16°46.89938'</t>
  </si>
  <si>
    <t>zprava asfaltová cesta, zleva šotolinová cesta</t>
  </si>
  <si>
    <t>N 48°57.99972', E 16°46.87287'</t>
  </si>
  <si>
    <t>TKRB vpravo na cestě</t>
  </si>
  <si>
    <t>přímo a zleva šotolinová cesta</t>
  </si>
  <si>
    <t>N 48°58.04875', E 16°46.83392'</t>
  </si>
  <si>
    <t>přímo a zprava lesní cesty</t>
  </si>
  <si>
    <t>N 48°58.34122', E 16°47.11732'</t>
  </si>
  <si>
    <t>N 48°58.35210', E 16°47.11507'</t>
  </si>
  <si>
    <t>začátek</t>
  </si>
  <si>
    <t xml:space="preserve">oblast zákazu jakéhokoliv pohybu osob </t>
  </si>
  <si>
    <t>N 48°58.45438', E 16°47.09768'</t>
  </si>
  <si>
    <t>konec</t>
  </si>
  <si>
    <t>N 48°58.65815', E 16°47.26602'</t>
  </si>
  <si>
    <t>zleva šotolinová cesta, zprava lesní cesta</t>
  </si>
  <si>
    <t>N 48°59.05928', E 16°47.54432'</t>
  </si>
  <si>
    <t>N 48°59.12345', E 16°47.62560'</t>
  </si>
  <si>
    <t>N 48°59.16347', E 16°47.60415'</t>
  </si>
  <si>
    <t>N 48°59.19385', E 16°47.61283'</t>
  </si>
  <si>
    <t>na panely</t>
  </si>
  <si>
    <t>N 48°59.21505', E 16°47.60105'</t>
  </si>
  <si>
    <t>Diváky</t>
  </si>
  <si>
    <t>N 48°59.24300', E 16°47.56653'</t>
  </si>
  <si>
    <t>zleva kostky</t>
  </si>
  <si>
    <t>N 48°59.28712', E 16°47.51190'</t>
  </si>
  <si>
    <t xml:space="preserve">na kostky   </t>
  </si>
  <si>
    <t>N 48°59.32580', E 16°47.49825'</t>
  </si>
  <si>
    <t>VP č.5</t>
  </si>
  <si>
    <t>jízda v pravé polovině vozovky</t>
  </si>
  <si>
    <t>N 48°59.34723', E 16°47.38825'</t>
  </si>
  <si>
    <t>N 48°59.33673', E 16°47.33853'</t>
  </si>
  <si>
    <t>N 48°59.37063', E 16°47.26297'</t>
  </si>
  <si>
    <t>přímo svodidla (přhrazená asfaltová cesta)</t>
  </si>
  <si>
    <t>N 48°59.37802', E 16°47.27133'</t>
  </si>
  <si>
    <t>VP č.6</t>
  </si>
  <si>
    <t>N 48°59.37643', E 16°47.29193'</t>
  </si>
  <si>
    <t>N 48°59.38922', E 16°47.28132'</t>
  </si>
  <si>
    <t>vlevo svodidla (přehrazená asfaltová cesta</t>
  </si>
  <si>
    <t>N 48°59.37485', E 16°47.25830'</t>
  </si>
  <si>
    <t>zleva a zprava asfaltová cesta</t>
  </si>
  <si>
    <t>N 48°59.36968', E 16°47.19828'</t>
  </si>
  <si>
    <t>N 48°59.33810', E 16°47.16770'</t>
  </si>
  <si>
    <t>N 48°59.32828', E 16°47.15048'</t>
  </si>
  <si>
    <t>vlevo vjezd do objektu</t>
  </si>
  <si>
    <t>N 48°59.30510', E 16°47.03972'</t>
  </si>
  <si>
    <t>N 48°59.23497', E 16°46.39437'</t>
  </si>
  <si>
    <t>N 48°59.17065', E 16°46.21445'</t>
  </si>
  <si>
    <t>N 48°59.10137', E 16°46.16408'</t>
  </si>
  <si>
    <t>N 48°59.11427', E 16°45.99477'</t>
  </si>
  <si>
    <t>N 48°59.11373', E 16°45.83143'</t>
  </si>
  <si>
    <t>N 48°59.13063', E 16°45.78008'</t>
  </si>
  <si>
    <t xml:space="preserve">RB </t>
  </si>
  <si>
    <t>TKRB vlevo na cestě</t>
  </si>
  <si>
    <t>zkratka pro ZV 2 (km 16,96)</t>
  </si>
  <si>
    <t>zodpovídá TKRB 5 a TKRB 6</t>
  </si>
  <si>
    <t>ET 72</t>
  </si>
  <si>
    <t>EVAKUAČNÍ TRASA 72</t>
  </si>
  <si>
    <t>odjezd směr Hustopeče - zajištuje obsluha RB 5</t>
  </si>
  <si>
    <t>mimo RZ</t>
  </si>
  <si>
    <t>výjezd směr Hustopeče (mimo RZ)</t>
  </si>
  <si>
    <t>N 48°58.88153', E 16°45.71053'</t>
  </si>
  <si>
    <t>X</t>
  </si>
  <si>
    <t>zkratka pro ZV č.2</t>
  </si>
  <si>
    <t>zkratka pro ZV 2 průjezd mimo RZ</t>
  </si>
  <si>
    <t>zprava polní cesta z Nikolčic</t>
  </si>
  <si>
    <t>N 48°59.06267', E 16°45.27650'</t>
  </si>
  <si>
    <t>zleva výjezd ze sadu</t>
  </si>
  <si>
    <t>N 48°59.10280', E 16°45.03365'</t>
  </si>
  <si>
    <t>N 48°59.20560', E 16°45.76687'</t>
  </si>
  <si>
    <t>VP č.7</t>
  </si>
  <si>
    <t>N 48°59.21707', E 16°45.77458'</t>
  </si>
  <si>
    <t>N 48°59.30435', E 16°45.54883'</t>
  </si>
  <si>
    <t>N 48°59.33667', E 16°45.57278'</t>
  </si>
  <si>
    <t>Nikolčice</t>
  </si>
  <si>
    <t>N 48°59.47778', E 16°45.41892'</t>
  </si>
  <si>
    <t>N 48°59.45182', E 16°45.38890'</t>
  </si>
  <si>
    <t>N 48°59.45360', E 16°45.25275'</t>
  </si>
  <si>
    <t>N 48°59.42615', E 16°45.24005'</t>
  </si>
  <si>
    <t>zprava asfaltová cesta s ostrůvkem</t>
  </si>
  <si>
    <t>N 48°59.38407', E 16°45.21027'</t>
  </si>
  <si>
    <t>N 48°59.35038', E 16°45.20303'</t>
  </si>
  <si>
    <t>zleva a přímo asfaltová cesta</t>
  </si>
  <si>
    <t>N 48°59.29188', E 16°45.17395'</t>
  </si>
  <si>
    <t>N 48°59.27498', E 16°45.14010'</t>
  </si>
  <si>
    <t>N 48°59.26885', E 16°45.12482'</t>
  </si>
  <si>
    <t>N 48°59.26642', E 16°45.12032'</t>
  </si>
  <si>
    <t>N 48°59.26442', E 16°45.04105'</t>
  </si>
  <si>
    <t>N 48°59.27528', E 16°45.02230'</t>
  </si>
  <si>
    <t>zleva asfaltová cesta, zprava polní cesta</t>
  </si>
  <si>
    <t>N 48°59.28015', E 16°44.55117'</t>
  </si>
  <si>
    <t>zkratka pro ZV (km 19,16)</t>
  </si>
  <si>
    <t>zleva</t>
  </si>
  <si>
    <t>N 48°59.19788', E 16°44.42177'</t>
  </si>
  <si>
    <t>N 48°59.11085', E 16°44.30308'</t>
  </si>
  <si>
    <t>N 48°59.03472', E 16°44.10072'</t>
  </si>
  <si>
    <t>N 48°59.39097', E 16°43.89035'</t>
  </si>
  <si>
    <t>N 48°59.44620', E 16°43.54677'</t>
  </si>
  <si>
    <t>N 48°59.45095', E 16°43.52278'</t>
  </si>
  <si>
    <t>RET č.4 - nest.</t>
  </si>
  <si>
    <t>1.balík - začátek rozšíření vpravo</t>
  </si>
  <si>
    <t>N 48°59.45358', E 16°43.28010'</t>
  </si>
  <si>
    <t>N 48°59.47725', E 16°43.14652'</t>
  </si>
  <si>
    <t>N 48°59.56120', E 16°42.92218'</t>
  </si>
  <si>
    <t>časoměřiči na cestě vlevo</t>
  </si>
  <si>
    <t>N 48°59.65867', E 16°42.51937'</t>
  </si>
  <si>
    <t>N 48°59.66888', E 16°42.50052'</t>
  </si>
  <si>
    <t>výjezd na pole vpravo</t>
  </si>
  <si>
    <t>N 48°59.78698', E 16°42.65695'</t>
  </si>
  <si>
    <t>N 48°59.78783', E 16°42.67497'</t>
  </si>
  <si>
    <t>N 48°59.79292', E 16°42.68605'</t>
  </si>
  <si>
    <t>celk.</t>
  </si>
  <si>
    <t>odsouhlaseno</t>
  </si>
  <si>
    <t>uzamčeno</t>
  </si>
  <si>
    <t>odesláno</t>
  </si>
  <si>
    <t>Tel:</t>
  </si>
  <si>
    <t>Skupina:</t>
  </si>
  <si>
    <t>Jméno:</t>
  </si>
  <si>
    <t>Mikuláš Moravec</t>
  </si>
  <si>
    <t>adept od Šáchy</t>
  </si>
  <si>
    <t>Individual Moravec</t>
  </si>
  <si>
    <t>Pořadatel – spojař</t>
  </si>
  <si>
    <t>Dominik Lauko</t>
  </si>
  <si>
    <t>Tadeáš Kousal</t>
  </si>
  <si>
    <t>Tomáš Černý</t>
  </si>
  <si>
    <t>Černý</t>
  </si>
  <si>
    <t>Lukáš Sládek</t>
  </si>
  <si>
    <t>Mario Gábor</t>
  </si>
  <si>
    <t>Lucie Bartelová</t>
  </si>
  <si>
    <t>Pavel Hruška</t>
  </si>
  <si>
    <t>Vilém Hilscher</t>
  </si>
  <si>
    <t>Romana Kousalová</t>
  </si>
  <si>
    <t>Matěj Černý</t>
  </si>
  <si>
    <t>Štěpána Rusová</t>
  </si>
  <si>
    <t>Monika Černá</t>
  </si>
  <si>
    <t>Michaela Poláková</t>
  </si>
  <si>
    <t>Romana Poláková</t>
  </si>
  <si>
    <t>Černá Kristýna</t>
  </si>
  <si>
    <t>Babice</t>
  </si>
  <si>
    <t>ZUZANA VAVŘÍNOVÁ</t>
  </si>
  <si>
    <t>VANĚK JAKUB</t>
  </si>
  <si>
    <t>VANĚK DANIEL</t>
  </si>
  <si>
    <t>JEŽ VÁCLAV</t>
  </si>
  <si>
    <t>BÁRTEK ROMAN</t>
  </si>
  <si>
    <t>BŘEZOVJÁKOVÁ NIKOL</t>
  </si>
  <si>
    <t>JAN VRBA</t>
  </si>
  <si>
    <t>ERIK ŘÍHA</t>
  </si>
  <si>
    <t>VLASTIMIL JENÍK</t>
  </si>
  <si>
    <t>URBAN JOSEF</t>
  </si>
  <si>
    <t>ANNA URBANOVÁ</t>
  </si>
  <si>
    <t>JOSEF SLANINA</t>
  </si>
  <si>
    <t>VÁCLAV ŽÁK</t>
  </si>
  <si>
    <t>OLGA VRÁNSKÁ</t>
  </si>
  <si>
    <t>LUKÁŠ ONDÁŠEK</t>
  </si>
  <si>
    <t>RADEK POTOČNÝ</t>
  </si>
  <si>
    <t>MONIKA KOLEČKOVÁ</t>
  </si>
  <si>
    <t>Vaněk</t>
  </si>
  <si>
    <t>DAMIÁN KREJČÍ</t>
  </si>
  <si>
    <t>LUKÁŠ ULIČNÍK</t>
  </si>
  <si>
    <t>JÁCHYM KARLÍK</t>
  </si>
  <si>
    <t>MARKÉTA CHUDĚJOVÁ</t>
  </si>
  <si>
    <t>MARTIN NEISNER</t>
  </si>
  <si>
    <t>NATÁLIE SKOUPÁ</t>
  </si>
  <si>
    <t>MICHAL DĚCKÝ</t>
  </si>
  <si>
    <t>MAGDALÉNA PAVELKOVÁ</t>
  </si>
  <si>
    <t>PETR ZELINKA</t>
  </si>
  <si>
    <t>DANČÁK JIŘÍ</t>
  </si>
  <si>
    <t>ŠEVČÍKOVÁ SANDRA</t>
  </si>
  <si>
    <t>HRNČIŘÍK TOMÁŠ</t>
  </si>
  <si>
    <t>RYŠAVÝ PETR</t>
  </si>
  <si>
    <t>RYŠAVÝ PAVEL</t>
  </si>
  <si>
    <t>ŠERÁ VLASTA</t>
  </si>
  <si>
    <t>MÁCOVÁ HANA</t>
  </si>
  <si>
    <t>RYBAŘÍK OLDŘICH</t>
  </si>
  <si>
    <t>HLAVŇOVSKÝ JAKUB</t>
  </si>
  <si>
    <t>KNEIFELOVÁ ADÉLA</t>
  </si>
  <si>
    <t>TOMÁŠ CHOVANEC</t>
  </si>
  <si>
    <t>DANĚK JIŘÍ</t>
  </si>
  <si>
    <t>BATRLA TOMÁŠ</t>
  </si>
  <si>
    <t>NĚMEC MIROSLAV</t>
  </si>
  <si>
    <t>Kneifel</t>
  </si>
  <si>
    <t>Urban</t>
  </si>
  <si>
    <t>Paseková Hana</t>
  </si>
  <si>
    <t>Smělík Jakub</t>
  </si>
  <si>
    <t>Beňo Luděk</t>
  </si>
  <si>
    <t>Klimeš Bohumír</t>
  </si>
  <si>
    <t>Smrž Patrik</t>
  </si>
  <si>
    <t>Soňa Stanislavová</t>
  </si>
  <si>
    <t>Individual</t>
  </si>
  <si>
    <t>Zelinová Zlata</t>
  </si>
  <si>
    <t>Zelina Filip</t>
  </si>
  <si>
    <t>Stolarz Tomáš</t>
  </si>
  <si>
    <t>Zelina Marián</t>
  </si>
  <si>
    <t>Abschneider Petr</t>
  </si>
  <si>
    <t>Václav Bajer</t>
  </si>
  <si>
    <t>Roman Benýšek</t>
  </si>
  <si>
    <t xml:space="preserve">Weberová </t>
  </si>
  <si>
    <t>v autě k BRZ</t>
  </si>
  <si>
    <t>Hana Paseková</t>
  </si>
  <si>
    <t>RM</t>
  </si>
  <si>
    <t>NEDĚLE</t>
  </si>
  <si>
    <t>Šácha Tomáš</t>
  </si>
  <si>
    <t>723 786 661</t>
  </si>
  <si>
    <t>TEL</t>
  </si>
  <si>
    <t>Karmazín Michael</t>
  </si>
  <si>
    <t>Sádlík Zdeněk</t>
  </si>
  <si>
    <t>Kastner</t>
  </si>
  <si>
    <t>Krčmář František ml.</t>
  </si>
  <si>
    <t xml:space="preserve">Saller Svatobor </t>
  </si>
  <si>
    <t>Schwarz Radek</t>
  </si>
  <si>
    <t>Kastner Petr</t>
  </si>
  <si>
    <t>Ausperger Pavel</t>
  </si>
  <si>
    <t>Farkas Bohdan</t>
  </si>
  <si>
    <t>Hora Jakub</t>
  </si>
  <si>
    <t>Schaffer Matěj</t>
  </si>
  <si>
    <t>Rektoris Filip</t>
  </si>
  <si>
    <t>Rektoris Matěj</t>
  </si>
  <si>
    <t>teL</t>
  </si>
  <si>
    <t>Doškář Štěpán</t>
  </si>
  <si>
    <t>Jan Vávra</t>
  </si>
  <si>
    <t>Eliška Gembecová</t>
  </si>
  <si>
    <t>Petr Havel</t>
  </si>
  <si>
    <t>Květoslava Havlová</t>
  </si>
  <si>
    <t>Ladislav Průcha</t>
  </si>
  <si>
    <t>Anton Samko</t>
  </si>
  <si>
    <t>Zdeněk Kočí</t>
  </si>
  <si>
    <t>Kateřina Krausová</t>
  </si>
  <si>
    <t>Lukáš Beran</t>
  </si>
  <si>
    <t>Vít Hlaváč</t>
  </si>
  <si>
    <t>Indiv. Janošek</t>
  </si>
  <si>
    <t>Janošek Oldřich</t>
  </si>
  <si>
    <t>Andrea Dvořáková</t>
  </si>
  <si>
    <t>Smékal</t>
  </si>
  <si>
    <t>Dušan Odstrčil</t>
  </si>
  <si>
    <t>Ondřej Žicháček</t>
  </si>
  <si>
    <t>Kateřina Lhotová</t>
  </si>
  <si>
    <t>Michal Škrdla</t>
  </si>
  <si>
    <t>Anna Veselá</t>
  </si>
  <si>
    <t>Jakub Procházka</t>
  </si>
  <si>
    <t>Stanislav Čanda</t>
  </si>
  <si>
    <t>Michaela Horáková</t>
  </si>
  <si>
    <t>Leo Beywasser</t>
  </si>
  <si>
    <t>Rudolf Nedbal</t>
  </si>
  <si>
    <t>Jiří Hošek</t>
  </si>
  <si>
    <t>Jindřich Žicháček</t>
  </si>
  <si>
    <t>Radim Gába</t>
  </si>
  <si>
    <t>Michaela Segiňová</t>
  </si>
  <si>
    <t>Vladimír Horák</t>
  </si>
  <si>
    <t>Bohuslava Horáková</t>
  </si>
  <si>
    <t>Milan Raška</t>
  </si>
  <si>
    <t>Jakub Fiurášek</t>
  </si>
  <si>
    <t>Jaroslav Rybka</t>
  </si>
  <si>
    <t>Matěj Chrobák</t>
  </si>
  <si>
    <t>Rudolf Muselík</t>
  </si>
  <si>
    <t>Matěj Kučera</t>
  </si>
  <si>
    <t>Jiří Jurčák</t>
  </si>
  <si>
    <t>Karel Erben</t>
  </si>
  <si>
    <t>Lucák Václav</t>
  </si>
  <si>
    <t>Havlik Milan</t>
  </si>
  <si>
    <t>Lucák</t>
  </si>
  <si>
    <t>Zdeněk Anders</t>
  </si>
  <si>
    <t>Řezníčková Věra</t>
  </si>
  <si>
    <t>Indiv Anders</t>
  </si>
  <si>
    <t>Medek</t>
  </si>
  <si>
    <t>Tomáš Tomandl</t>
  </si>
  <si>
    <t>Eva Krutíková</t>
  </si>
  <si>
    <t>Jan Semerád</t>
  </si>
  <si>
    <t>Monika Krutíková</t>
  </si>
  <si>
    <t>Vladimír Máca</t>
  </si>
  <si>
    <t>Martin Sýkora</t>
  </si>
  <si>
    <t>Eva Kucmochtová</t>
  </si>
  <si>
    <t>Miroslav Máca</t>
  </si>
  <si>
    <t>Pavla Hubičková</t>
  </si>
  <si>
    <t>Tomáš Hubička</t>
  </si>
  <si>
    <t>Milan Mitlener</t>
  </si>
  <si>
    <t>Petr Štětka</t>
  </si>
  <si>
    <t>Vojtěch Dohnal</t>
  </si>
  <si>
    <t>Zdeněk Baďurík</t>
  </si>
  <si>
    <t>Štětka</t>
  </si>
  <si>
    <t>Zlín Klinkovská</t>
  </si>
  <si>
    <t>Individ Janošek</t>
  </si>
  <si>
    <t>spojař</t>
  </si>
  <si>
    <t xml:space="preserve">Milan Sileš </t>
  </si>
  <si>
    <t xml:space="preserve">Přerov </t>
  </si>
  <si>
    <t xml:space="preserve">Tomáš Turovský </t>
  </si>
  <si>
    <t xml:space="preserve">Tomáš Trnčák </t>
  </si>
  <si>
    <t xml:space="preserve">Josef Vodák </t>
  </si>
  <si>
    <t xml:space="preserve">Luboš Vopava </t>
  </si>
  <si>
    <t xml:space="preserve">Michal Kopecký </t>
  </si>
  <si>
    <t xml:space="preserve">Michal Čížek </t>
  </si>
  <si>
    <t>Filip Skyva</t>
  </si>
  <si>
    <t xml:space="preserve">Michal Stavinoha </t>
  </si>
  <si>
    <t xml:space="preserve">Dušan Frýdl </t>
  </si>
  <si>
    <t xml:space="preserve">David Dokoupil </t>
  </si>
  <si>
    <t xml:space="preserve">Luboš Mlčůch </t>
  </si>
  <si>
    <t xml:space="preserve">Petr Zdráhal </t>
  </si>
  <si>
    <t xml:space="preserve">Petr Zdráhal ml. </t>
  </si>
  <si>
    <t xml:space="preserve">Katka Havelková </t>
  </si>
  <si>
    <t xml:space="preserve">Jakub Havelka </t>
  </si>
  <si>
    <t xml:space="preserve">Daniela Vaňková </t>
  </si>
  <si>
    <t xml:space="preserve">Natálie Baďurová </t>
  </si>
  <si>
    <t xml:space="preserve">Verča Polášková </t>
  </si>
  <si>
    <t xml:space="preserve">Vít Polášek </t>
  </si>
  <si>
    <t xml:space="preserve">Adam Štolfa </t>
  </si>
  <si>
    <t xml:space="preserve">Josef Konečný </t>
  </si>
  <si>
    <t xml:space="preserve">Jan Stoklásek </t>
  </si>
  <si>
    <t xml:space="preserve">Rosťa Zbránek </t>
  </si>
  <si>
    <t xml:space="preserve">Tomáš Školář </t>
  </si>
  <si>
    <t xml:space="preserve">Draha Dohnalová </t>
  </si>
  <si>
    <t xml:space="preserve">David Hlobil </t>
  </si>
  <si>
    <t xml:space="preserve">Míša Křístková </t>
  </si>
  <si>
    <t xml:space="preserve">Michal Dohnal </t>
  </si>
  <si>
    <t xml:space="preserve">Zdeňka Máčalová </t>
  </si>
  <si>
    <t xml:space="preserve">Lída Zdráhalová </t>
  </si>
  <si>
    <t xml:space="preserve">Staňka Siváková </t>
  </si>
  <si>
    <t xml:space="preserve">Pavel Krč </t>
  </si>
  <si>
    <t xml:space="preserve">Kryštof Demko </t>
  </si>
  <si>
    <t>Tomáš Hrnčiřík</t>
  </si>
  <si>
    <t xml:space="preserve">Kneifel </t>
  </si>
  <si>
    <t>Adéla Kneifelová</t>
  </si>
  <si>
    <t>Hana Mácová</t>
  </si>
  <si>
    <t>Jakub Hlavňovský</t>
  </si>
  <si>
    <t>Vlasta Šerá</t>
  </si>
  <si>
    <t>Petr Daniel</t>
  </si>
  <si>
    <t>Humpolec Dušková</t>
  </si>
  <si>
    <t>Sedláková Eva</t>
  </si>
  <si>
    <t xml:space="preserve">Adéla  Grmelová </t>
  </si>
  <si>
    <t>Dohnal Přerov</t>
  </si>
  <si>
    <t>Míša Křístková</t>
  </si>
  <si>
    <t>Petr Zdráhal ml.</t>
  </si>
  <si>
    <t>David Dokoupil</t>
  </si>
  <si>
    <t xml:space="preserve">Filip Skyva </t>
  </si>
  <si>
    <t>Humpolec (Dušková)</t>
  </si>
  <si>
    <t>ASR+RLP Petr Karlík</t>
  </si>
  <si>
    <t>Oldřich Rybařík</t>
  </si>
  <si>
    <t>Petr Ryšavý</t>
  </si>
  <si>
    <t>Pavel Ryšavý</t>
  </si>
  <si>
    <t>Miroslav Kabrt</t>
  </si>
  <si>
    <t>Richard Nesvadba</t>
  </si>
  <si>
    <t>Silvie Hake</t>
  </si>
  <si>
    <t>Ševeček Josef</t>
  </si>
  <si>
    <t>604 982 680</t>
  </si>
  <si>
    <t>702 029 450</t>
  </si>
  <si>
    <t>Skupina</t>
  </si>
  <si>
    <t>Dušková Lucie</t>
  </si>
  <si>
    <t>Valentino Kalivoda</t>
  </si>
  <si>
    <t xml:space="preserve">Jakub Štěpánek </t>
  </si>
  <si>
    <t>Klára Štěpánková</t>
  </si>
  <si>
    <t xml:space="preserve">Milan Zemánek </t>
  </si>
  <si>
    <t xml:space="preserve">Filip Zemánek </t>
  </si>
  <si>
    <t xml:space="preserve">Petr Matia </t>
  </si>
  <si>
    <t xml:space="preserve">Michal Rác </t>
  </si>
  <si>
    <t xml:space="preserve">Petr Ostrůvka </t>
  </si>
  <si>
    <t>Lucie Dušková</t>
  </si>
  <si>
    <t>Tel</t>
  </si>
  <si>
    <t>Sandra Klinkovská</t>
  </si>
  <si>
    <t>Marika Zapletalová</t>
  </si>
  <si>
    <t>Adéla Cvanová</t>
  </si>
  <si>
    <t>Andrea Judasová</t>
  </si>
  <si>
    <t>734 109 557</t>
  </si>
  <si>
    <t>Michal Branka</t>
  </si>
  <si>
    <t>602 336 754</t>
  </si>
  <si>
    <t>Eva Stiskálková</t>
  </si>
  <si>
    <t>777 275 300</t>
  </si>
  <si>
    <t>David Kříž</t>
  </si>
  <si>
    <t>702 955 497</t>
  </si>
  <si>
    <t>Roland Chorvat</t>
  </si>
  <si>
    <t>Samuel Pavlík</t>
  </si>
  <si>
    <t>734109 557</t>
  </si>
  <si>
    <t>Posolda Rafani</t>
  </si>
  <si>
    <t>Marek Posolda</t>
  </si>
  <si>
    <t>Martin Župka</t>
  </si>
  <si>
    <t>Jan Novotný</t>
  </si>
  <si>
    <t>Svobodová</t>
  </si>
  <si>
    <t>Marek HANÁK</t>
  </si>
  <si>
    <t>Vladimíra SVOBODOVÁ</t>
  </si>
  <si>
    <t>Michaela KADRNOŽKOVÁ</t>
  </si>
  <si>
    <t>Renata HARAŠTOVÁ</t>
  </si>
  <si>
    <t>Jakub KRÁTKÝ</t>
  </si>
  <si>
    <t>Martin HLOUŠEK</t>
  </si>
  <si>
    <t>Tereza TRNKOVÁ</t>
  </si>
  <si>
    <t>Nikola ZAVADSKÁ</t>
  </si>
  <si>
    <t>Adéla KAPOUNKOVÁ</t>
  </si>
  <si>
    <t>Zdeněk ŠVEC</t>
  </si>
  <si>
    <t>David ŠILER</t>
  </si>
  <si>
    <t>Krátký Tomáš</t>
  </si>
  <si>
    <t>Michaela Krejčová </t>
  </si>
  <si>
    <t>Individual Krátký</t>
  </si>
  <si>
    <t>Vašíček Zbyněk</t>
  </si>
  <si>
    <t>Ivo Koukol</t>
  </si>
  <si>
    <t>Božena Jenčíková</t>
  </si>
  <si>
    <t>Individ Vašíček</t>
  </si>
  <si>
    <t>Petr Knoll</t>
  </si>
  <si>
    <t>Aneta Pazderková</t>
  </si>
  <si>
    <t>Individ Knoll</t>
  </si>
  <si>
    <t>??</t>
  </si>
  <si>
    <t>DOPLŇ</t>
  </si>
  <si>
    <t>Skýpala</t>
  </si>
  <si>
    <t xml:space="preserve">Petr Skýpala </t>
  </si>
  <si>
    <t xml:space="preserve">Martina Skýpalová </t>
  </si>
  <si>
    <t xml:space="preserve">Patrik Skýpala </t>
  </si>
  <si>
    <t xml:space="preserve">Nela Skýpalová </t>
  </si>
  <si>
    <t>Zouhar</t>
  </si>
  <si>
    <t>Petr Mareček</t>
  </si>
  <si>
    <t>Ondřej Moravec</t>
  </si>
  <si>
    <t xml:space="preserve">Jakub Zouhar </t>
  </si>
  <si>
    <t xml:space="preserve">Martin Zouhar </t>
  </si>
  <si>
    <t>Horáček Radek</t>
  </si>
  <si>
    <t>SILVIE HAKKE</t>
  </si>
  <si>
    <t>MIROSLAV KABRT</t>
  </si>
  <si>
    <t>REZERVA</t>
  </si>
  <si>
    <t>MIKŠÍK LIBOR</t>
  </si>
  <si>
    <t>Černý Tomáš</t>
  </si>
  <si>
    <t>Sládek Lukáš</t>
  </si>
  <si>
    <t>Černá Monika</t>
  </si>
  <si>
    <t>Kousalová Romana</t>
  </si>
  <si>
    <t>Kousal Tadeáš</t>
  </si>
  <si>
    <t>Macek Jiří</t>
  </si>
  <si>
    <t>Gábor Mario</t>
  </si>
  <si>
    <t>Kadlecová Lucie</t>
  </si>
  <si>
    <t>Hilscher Vilém</t>
  </si>
  <si>
    <t>Hruška Pavel</t>
  </si>
  <si>
    <t>Lauko Dominik</t>
  </si>
  <si>
    <t>Černý Lukáš</t>
  </si>
  <si>
    <t>Poláková Michaela</t>
  </si>
  <si>
    <t>Poláková Romana</t>
  </si>
  <si>
    <t>Rusová Štěpána</t>
  </si>
  <si>
    <t>Černý Matěj</t>
  </si>
  <si>
    <t>Individ Lašák</t>
  </si>
  <si>
    <t>Lašák Jan</t>
  </si>
  <si>
    <t>Weberová v Autě</t>
  </si>
  <si>
    <t>702 062 070</t>
  </si>
  <si>
    <t>DOPLNIT</t>
  </si>
  <si>
    <t>724 935 228</t>
  </si>
  <si>
    <t>732 383 804</t>
  </si>
  <si>
    <t>603 265 076</t>
  </si>
  <si>
    <t xml:space="preserve">Vinklárek </t>
  </si>
  <si>
    <t>Indiv Vinklárek</t>
  </si>
  <si>
    <t>DOPLŃ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</si>
</sst>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-405]General"/>
    <numFmt numFmtId="165" formatCode="dddd\,\ dd/\ mmmm\ yyyy"/>
    <numFmt numFmtId="166" formatCode="#,##0.00&quot; &quot;[$Kč-405];[Red]&quot;-&quot;#,##0.00&quot; &quot;[$Kč-405]"/>
    <numFmt numFmtId="167" formatCode="[$-405]#,##0"/>
  </numFmts>
  <fonts count="47" x14ac:knownFonts="1">
    <font>
      <sz val="11"/>
      <color rgb="FF333333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rgb="FFF2F2F2"/>
      <name val="Calibri"/>
      <family val="2"/>
      <charset val="238"/>
    </font>
    <font>
      <sz val="11"/>
      <color rgb="FF800080"/>
      <name val="Calibri"/>
      <family val="2"/>
      <charset val="238"/>
    </font>
    <font>
      <b/>
      <sz val="15"/>
      <color rgb="FF666699"/>
      <name val="Calibri"/>
      <family val="2"/>
      <charset val="238"/>
    </font>
    <font>
      <b/>
      <sz val="13"/>
      <color rgb="FF666699"/>
      <name val="Calibri"/>
      <family val="2"/>
      <charset val="238"/>
    </font>
    <font>
      <sz val="11"/>
      <color rgb="FF993300"/>
      <name val="Calibri"/>
      <family val="2"/>
      <charset val="238"/>
    </font>
    <font>
      <sz val="11"/>
      <color rgb="FF000000"/>
      <name val="Calibri"/>
      <family val="2"/>
      <charset val="238"/>
    </font>
    <font>
      <sz val="10"/>
      <color rgb="FF333333"/>
      <name val="Arial Narrow"/>
      <family val="2"/>
      <charset val="238"/>
    </font>
    <font>
      <i/>
      <sz val="10"/>
      <color rgb="FF333333"/>
      <name val="Arial Narrow"/>
      <family val="2"/>
      <charset val="238"/>
    </font>
    <font>
      <b/>
      <sz val="10"/>
      <color rgb="FF333333"/>
      <name val="Arial Narrow"/>
      <family val="2"/>
      <charset val="238"/>
    </font>
    <font>
      <b/>
      <sz val="10"/>
      <color rgb="FF333333"/>
      <name val="Arial"/>
      <family val="2"/>
      <charset val="238"/>
    </font>
    <font>
      <sz val="8"/>
      <color rgb="FF333333"/>
      <name val="Arial Narrow"/>
      <family val="2"/>
      <charset val="238"/>
    </font>
    <font>
      <b/>
      <sz val="8"/>
      <color rgb="FF333333"/>
      <name val="Arial Narrow"/>
      <family val="2"/>
      <charset val="238"/>
    </font>
    <font>
      <b/>
      <i/>
      <sz val="10"/>
      <name val="Arial Narrow"/>
      <family val="2"/>
      <charset val="238"/>
    </font>
    <font>
      <b/>
      <sz val="10"/>
      <name val="Arial Narrow"/>
      <family val="2"/>
      <charset val="238"/>
    </font>
    <font>
      <b/>
      <sz val="11"/>
      <color rgb="FF333333"/>
      <name val="Calibri"/>
      <family val="2"/>
      <charset val="238"/>
    </font>
    <font>
      <sz val="10"/>
      <name val="Arial Narrow"/>
      <family val="2"/>
      <charset val="238"/>
    </font>
    <font>
      <sz val="8"/>
      <name val="Arial Narrow"/>
      <family val="2"/>
      <charset val="238"/>
    </font>
    <font>
      <sz val="8"/>
      <color rgb="FF333333"/>
      <name val="Calibri"/>
      <family val="2"/>
      <charset val="238"/>
    </font>
    <font>
      <sz val="10"/>
      <color rgb="FF333333"/>
      <name val="Arial"/>
      <family val="2"/>
      <charset val="238"/>
    </font>
    <font>
      <b/>
      <sz val="10"/>
      <color rgb="FF333333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sz val="10"/>
      <color rgb="FFFF0000"/>
      <name val="Arial Narrow"/>
      <family val="2"/>
      <charset val="238"/>
    </font>
    <font>
      <sz val="10"/>
      <color rgb="FFFF0000"/>
      <name val="Arial Narrow"/>
      <family val="2"/>
      <charset val="238"/>
    </font>
    <font>
      <b/>
      <sz val="10"/>
      <color rgb="FF000000"/>
      <name val="Arial Narrow"/>
      <family val="2"/>
      <charset val="238"/>
    </font>
    <font>
      <sz val="10"/>
      <color rgb="FF333333"/>
      <name val="Calibri"/>
      <family val="2"/>
      <charset val="238"/>
    </font>
    <font>
      <sz val="12"/>
      <color rgb="FF000000"/>
      <name val="Arial"/>
      <family val="2"/>
      <charset val="238"/>
    </font>
    <font>
      <sz val="11"/>
      <color rgb="FF333333"/>
      <name val="Arial Narrow"/>
      <family val="2"/>
      <charset val="238"/>
    </font>
    <font>
      <b/>
      <sz val="11"/>
      <color rgb="FF333333"/>
      <name val="Arial Narrow"/>
      <family val="2"/>
      <charset val="238"/>
    </font>
    <font>
      <sz val="11"/>
      <color rgb="FF333333"/>
      <name val="Arial Black"/>
      <family val="2"/>
      <charset val="238"/>
    </font>
    <font>
      <i/>
      <sz val="8"/>
      <color rgb="FF333333"/>
      <name val="Arial Narrow"/>
      <family val="2"/>
      <charset val="238"/>
    </font>
    <font>
      <b/>
      <sz val="10"/>
      <color rgb="FFFF6600"/>
      <name val="Arial Narrow"/>
      <family val="2"/>
      <charset val="238"/>
    </font>
    <font>
      <i/>
      <u/>
      <sz val="10"/>
      <name val="Arial Narrow"/>
      <family val="2"/>
      <charset val="238"/>
    </font>
    <font>
      <i/>
      <u/>
      <sz val="10"/>
      <color rgb="FF333333"/>
      <name val="Arial Narrow"/>
      <family val="2"/>
      <charset val="238"/>
    </font>
    <font>
      <sz val="10"/>
      <name val="Calibri"/>
      <family val="2"/>
      <charset val="238"/>
    </font>
    <font>
      <sz val="10"/>
      <color rgb="FF993300"/>
      <name val="Arial Narrow"/>
      <family val="2"/>
      <charset val="238"/>
    </font>
    <font>
      <b/>
      <sz val="10"/>
      <color rgb="FF92D050"/>
      <name val="Arial Narrow"/>
      <family val="2"/>
      <charset val="238"/>
    </font>
    <font>
      <i/>
      <sz val="10"/>
      <name val="Arial Narrow"/>
      <family val="2"/>
      <charset val="238"/>
    </font>
    <font>
      <sz val="11"/>
      <color rgb="FF333333"/>
      <name val="Calibri"/>
      <family val="2"/>
      <charset val="238"/>
    </font>
    <font>
      <sz val="11"/>
      <color theme="1"/>
      <name val="Arial"/>
      <family val="2"/>
      <charset val="238"/>
    </font>
    <font>
      <b/>
      <i/>
      <sz val="16"/>
      <color theme="1"/>
      <name val="Arial"/>
      <family val="2"/>
      <charset val="238"/>
    </font>
    <font>
      <b/>
      <i/>
      <u/>
      <sz val="11"/>
      <color theme="1"/>
      <name val="Arial"/>
      <family val="2"/>
      <charset val="238"/>
    </font>
    <font>
      <sz val="10"/>
      <color theme="1" tint="4.9989318521683403E-2"/>
      <name val="Arial Narrow"/>
      <family val="2"/>
      <charset val="238"/>
    </font>
    <font>
      <sz val="11"/>
      <color rgb="FF00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color rgb="FF0563C1"/>
      <name val="Calibri"/>
      <family val="2"/>
      <charset val="238"/>
    </font>
  </fonts>
  <fills count="73">
    <fill>
      <patternFill patternType="none"/>
    </fill>
    <fill>
      <patternFill patternType="gray125"/>
    </fill>
    <fill>
      <patternFill patternType="solid">
        <fgColor rgb="FFDEEBF7"/>
        <bgColor rgb="FFDEE6EF"/>
      </patternFill>
    </fill>
    <fill>
      <patternFill patternType="solid">
        <fgColor rgb="FFFBE5D6"/>
        <bgColor rgb="FFF2F2F2"/>
      </patternFill>
    </fill>
    <fill>
      <patternFill patternType="solid">
        <fgColor rgb="FFF2F2F2"/>
        <bgColor rgb="FFDEEBF7"/>
      </patternFill>
    </fill>
    <fill>
      <patternFill patternType="solid">
        <fgColor rgb="FFFFFF99"/>
        <bgColor rgb="FFFFFF9A"/>
      </patternFill>
    </fill>
    <fill>
      <patternFill patternType="solid">
        <fgColor rgb="FF92D050"/>
        <bgColor rgb="FF77BC65"/>
      </patternFill>
    </fill>
    <fill>
      <patternFill patternType="solid">
        <fgColor rgb="FFF4B084"/>
        <bgColor rgb="FFE0C2CD"/>
      </patternFill>
    </fill>
    <fill>
      <patternFill patternType="solid">
        <fgColor rgb="FFD9D9D9"/>
        <bgColor rgb="FFDDDDDD"/>
      </patternFill>
    </fill>
    <fill>
      <patternFill patternType="solid">
        <fgColor rgb="FFBFBFBF"/>
        <bgColor rgb="FFB3CAC7"/>
      </patternFill>
    </fill>
    <fill>
      <patternFill patternType="solid">
        <fgColor rgb="FFCC99FF"/>
        <bgColor rgb="FFBFBFBF"/>
      </patternFill>
    </fill>
    <fill>
      <patternFill patternType="solid">
        <fgColor rgb="FF333399"/>
        <bgColor rgb="FF333333"/>
      </patternFill>
    </fill>
    <fill>
      <patternFill patternType="solid">
        <fgColor rgb="FFFF6600"/>
        <bgColor rgb="FFFF8000"/>
      </patternFill>
    </fill>
    <fill>
      <patternFill patternType="solid">
        <fgColor rgb="FF00FFFF"/>
        <bgColor rgb="FF00CCFF"/>
      </patternFill>
    </fill>
    <fill>
      <patternFill patternType="solid">
        <fgColor rgb="FF00CCFF"/>
        <bgColor rgb="FF00FFFF"/>
      </patternFill>
    </fill>
    <fill>
      <patternFill patternType="solid">
        <fgColor rgb="FFFFFFFF"/>
        <bgColor rgb="FFF2F2F2"/>
      </patternFill>
    </fill>
    <fill>
      <patternFill patternType="solid">
        <fgColor rgb="FFFF6D6D"/>
        <bgColor rgb="FFFF7B59"/>
      </patternFill>
    </fill>
    <fill>
      <patternFill patternType="solid">
        <fgColor rgb="FFFF4111"/>
        <bgColor rgb="FFFF6600"/>
      </patternFill>
    </fill>
    <fill>
      <patternFill patternType="solid">
        <fgColor rgb="FFFFFFA6"/>
        <bgColor rgb="FFFFFF9A"/>
      </patternFill>
    </fill>
    <fill>
      <patternFill patternType="solid">
        <fgColor rgb="FFFFFF9A"/>
        <bgColor rgb="FFFFFF99"/>
      </patternFill>
    </fill>
    <fill>
      <patternFill patternType="solid">
        <fgColor rgb="FFFF00FF"/>
        <bgColor rgb="FFF30DFE"/>
      </patternFill>
    </fill>
    <fill>
      <patternFill patternType="solid">
        <fgColor rgb="FFE16173"/>
        <bgColor rgb="FFFF6D6D"/>
      </patternFill>
    </fill>
    <fill>
      <patternFill patternType="solid">
        <fgColor rgb="FFDCC431"/>
        <bgColor rgb="FFD2B634"/>
      </patternFill>
    </fill>
    <fill>
      <patternFill patternType="solid">
        <fgColor rgb="FFDDDDDD"/>
        <bgColor rgb="FFD9D9D9"/>
      </patternFill>
    </fill>
    <fill>
      <patternFill patternType="solid">
        <fgColor rgb="FFB3CAC7"/>
        <bgColor rgb="FFB4C7DC"/>
      </patternFill>
    </fill>
    <fill>
      <patternFill patternType="solid">
        <fgColor rgb="FF5983B0"/>
        <bgColor rgb="FF666699"/>
      </patternFill>
    </fill>
    <fill>
      <patternFill patternType="solid">
        <fgColor rgb="FF3366FF"/>
        <bgColor rgb="FF166BC7"/>
      </patternFill>
    </fill>
    <fill>
      <patternFill patternType="solid">
        <fgColor rgb="FFFFFF00"/>
        <bgColor rgb="FFFBFB0D"/>
      </patternFill>
    </fill>
    <fill>
      <patternFill patternType="solid">
        <fgColor rgb="FF3465A4"/>
        <bgColor rgb="FF166BC7"/>
      </patternFill>
    </fill>
    <fill>
      <patternFill patternType="solid">
        <fgColor rgb="FFF30DFE"/>
        <bgColor rgb="FFFF16ED"/>
      </patternFill>
    </fill>
    <fill>
      <patternFill patternType="solid">
        <fgColor rgb="FF480CFE"/>
        <bgColor rgb="FF1E19FF"/>
      </patternFill>
    </fill>
    <fill>
      <patternFill patternType="solid">
        <fgColor rgb="FF729FCF"/>
        <bgColor rgb="FF5983B0"/>
      </patternFill>
    </fill>
    <fill>
      <patternFill patternType="solid">
        <fgColor rgb="FFFF16ED"/>
        <bgColor rgb="FFF30DFE"/>
      </patternFill>
    </fill>
    <fill>
      <patternFill patternType="solid">
        <fgColor rgb="FFFBFB0D"/>
        <bgColor rgb="FFFFFF00"/>
      </patternFill>
    </fill>
    <fill>
      <patternFill patternType="solid">
        <fgColor rgb="FFFFFF38"/>
        <bgColor rgb="FFFBFB0D"/>
      </patternFill>
    </fill>
    <fill>
      <patternFill patternType="solid">
        <fgColor rgb="FFFFDE59"/>
        <bgColor rgb="FFFFD428"/>
      </patternFill>
    </fill>
    <fill>
      <patternFill patternType="solid">
        <fgColor rgb="FFFFFF6D"/>
        <bgColor rgb="FFFFFF99"/>
      </patternFill>
    </fill>
    <fill>
      <patternFill patternType="solid">
        <fgColor rgb="FFFF7B59"/>
        <bgColor rgb="FFFF6D6D"/>
      </patternFill>
    </fill>
    <fill>
      <patternFill patternType="solid">
        <fgColor rgb="FF166BC7"/>
        <bgColor rgb="FF3465A4"/>
      </patternFill>
    </fill>
    <fill>
      <patternFill patternType="solid">
        <fgColor rgb="FFFFD428"/>
        <bgColor rgb="FFFFDE59"/>
      </patternFill>
    </fill>
    <fill>
      <patternFill patternType="solid">
        <fgColor rgb="FFD2B634"/>
        <bgColor rgb="FFDCC431"/>
      </patternFill>
    </fill>
    <fill>
      <patternFill patternType="solid">
        <fgColor rgb="FFF7EB99"/>
        <bgColor rgb="FFFFE994"/>
      </patternFill>
    </fill>
    <fill>
      <patternFill patternType="solid">
        <fgColor rgb="FFDEE6EF"/>
        <bgColor rgb="FFDEEBF7"/>
      </patternFill>
    </fill>
    <fill>
      <patternFill patternType="solid">
        <fgColor rgb="FFBBE33D"/>
        <bgColor rgb="FF92D050"/>
      </patternFill>
    </fill>
    <fill>
      <patternFill patternType="solid">
        <fgColor rgb="FFFFE994"/>
        <bgColor rgb="FFF7EB99"/>
      </patternFill>
    </fill>
    <fill>
      <patternFill patternType="solid">
        <fgColor rgb="FFB4C7DC"/>
        <bgColor rgb="FFB3CAC7"/>
      </patternFill>
    </fill>
    <fill>
      <patternFill patternType="solid">
        <fgColor rgb="FFE0C2CD"/>
        <bgColor rgb="FFD9D9D9"/>
      </patternFill>
    </fill>
    <fill>
      <patternFill patternType="solid">
        <fgColor rgb="FFFF972F"/>
        <bgColor rgb="FFFF8000"/>
      </patternFill>
    </fill>
    <fill>
      <patternFill patternType="solid">
        <fgColor rgb="FF77BC65"/>
        <bgColor rgb="FF92D050"/>
      </patternFill>
    </fill>
    <fill>
      <patternFill patternType="solid">
        <fgColor rgb="FF1E19FF"/>
        <bgColor rgb="FF480CFE"/>
      </patternFill>
    </fill>
    <fill>
      <patternFill patternType="solid">
        <fgColor rgb="FFFFBF00"/>
        <bgColor rgb="FFFFD428"/>
      </patternFill>
    </fill>
    <fill>
      <patternFill patternType="solid">
        <fgColor rgb="FFD6DCE5"/>
        <bgColor rgb="FFDDDDDD"/>
      </patternFill>
    </fill>
    <fill>
      <patternFill patternType="solid">
        <fgColor rgb="FFDEEBF7"/>
        <bgColor rgb="FFDEEBF7"/>
      </patternFill>
    </fill>
    <fill>
      <patternFill patternType="solid">
        <fgColor rgb="FFFBE5D6"/>
        <bgColor rgb="FFFBE5D6"/>
      </patternFill>
    </fill>
    <fill>
      <patternFill patternType="solid">
        <fgColor rgb="FFF2F2F2"/>
        <bgColor rgb="FFF2F2F2"/>
      </patternFill>
    </fill>
    <fill>
      <patternFill patternType="solid">
        <fgColor rgb="FFFFFF99"/>
        <bgColor rgb="FFFFFF99"/>
      </patternFill>
    </fill>
    <fill>
      <patternFill patternType="solid">
        <fgColor rgb="FF92D050"/>
        <bgColor rgb="FF92D050"/>
      </patternFill>
    </fill>
    <fill>
      <patternFill patternType="solid">
        <fgColor rgb="FFF4B084"/>
        <bgColor rgb="FFF4B084"/>
      </patternFill>
    </fill>
    <fill>
      <patternFill patternType="solid">
        <fgColor rgb="FFD9D9D9"/>
        <bgColor rgb="FFD9D9D9"/>
      </patternFill>
    </fill>
    <fill>
      <patternFill patternType="solid">
        <fgColor rgb="FFBFBFBF"/>
        <bgColor rgb="FFBFBFBF"/>
      </patternFill>
    </fill>
    <fill>
      <patternFill patternType="solid">
        <fgColor rgb="FFCC99FF"/>
        <bgColor rgb="FFCC99FF"/>
      </patternFill>
    </fill>
    <fill>
      <patternFill patternType="solid">
        <fgColor rgb="FF333399"/>
        <bgColor rgb="FF333399"/>
      </patternFill>
    </fill>
    <fill>
      <patternFill patternType="solid">
        <fgColor rgb="FFFF6600"/>
        <bgColor rgb="FFFF6600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DEEBF7"/>
      </patternFill>
    </fill>
    <fill>
      <patternFill patternType="solid">
        <fgColor rgb="FFFF0000"/>
        <bgColor indexed="64"/>
      </patternFill>
    </fill>
    <fill>
      <patternFill patternType="solid">
        <fgColor rgb="FFFF6D6D"/>
        <bgColor rgb="FFFF6D6D"/>
      </patternFill>
    </fill>
    <fill>
      <patternFill patternType="solid">
        <fgColor theme="0"/>
        <bgColor rgb="FFFFFFFF"/>
      </patternFill>
    </fill>
    <fill>
      <patternFill patternType="solid">
        <fgColor theme="0" tint="-4.9989318521683403E-2"/>
        <bgColor rgb="FFF2F2F2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rgb="FFDEEBF7"/>
      </patternFill>
    </fill>
    <fill>
      <patternFill patternType="solid">
        <fgColor rgb="FFFF0000"/>
        <bgColor rgb="FFF2F2F2"/>
      </patternFill>
    </fill>
  </fills>
  <borders count="146">
    <border>
      <left/>
      <right/>
      <top/>
      <bottom/>
      <diagonal/>
    </border>
    <border>
      <left/>
      <right/>
      <top/>
      <bottom style="thick">
        <color rgb="FF333399"/>
      </bottom>
      <diagonal/>
    </border>
    <border>
      <left/>
      <right/>
      <top/>
      <bottom style="thick">
        <color rgb="FFDEEBF7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double">
        <color auto="1"/>
      </top>
      <bottom/>
      <diagonal/>
    </border>
    <border>
      <left style="medium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/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/>
      <top style="medium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rgb="FF993300"/>
      </right>
      <top style="thin">
        <color rgb="FF993300"/>
      </top>
      <bottom style="thin">
        <color rgb="FF993300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rgb="FF993300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DashDot">
        <color rgb="FFFF66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DashDot">
        <color rgb="FFFF6600"/>
      </bottom>
      <diagonal/>
    </border>
    <border>
      <left/>
      <right style="thin">
        <color auto="1"/>
      </right>
      <top/>
      <bottom style="mediumDashDot">
        <color rgb="FFFF6600"/>
      </bottom>
      <diagonal/>
    </border>
    <border>
      <left style="thin">
        <color auto="1"/>
      </left>
      <right/>
      <top/>
      <bottom style="mediumDashDot">
        <color rgb="FFFF6600"/>
      </bottom>
      <diagonal/>
    </border>
    <border>
      <left style="thin">
        <color auto="1"/>
      </left>
      <right/>
      <top style="thin">
        <color auto="1"/>
      </top>
      <bottom style="mediumDashDot">
        <color rgb="FFFF6600"/>
      </bottom>
      <diagonal/>
    </border>
    <border>
      <left style="medium">
        <color rgb="FF333333"/>
      </left>
      <right style="thin">
        <color rgb="FF333333"/>
      </right>
      <top style="thin">
        <color rgb="FF333333"/>
      </top>
      <bottom style="mediumDashDot">
        <color rgb="FFFF6600"/>
      </bottom>
      <diagonal/>
    </border>
    <border>
      <left/>
      <right style="medium">
        <color auto="1"/>
      </right>
      <top/>
      <bottom style="mediumDashDot">
        <color rgb="FFFF6600"/>
      </bottom>
      <diagonal/>
    </border>
    <border>
      <left/>
      <right style="mediumDashDot">
        <color rgb="FFFF6600"/>
      </right>
      <top/>
      <bottom/>
      <diagonal/>
    </border>
    <border>
      <left/>
      <right/>
      <top/>
      <bottom style="mediumDashDot">
        <color rgb="FFFF6600"/>
      </bottom>
      <diagonal/>
    </border>
    <border>
      <left style="mediumDashDot">
        <color rgb="FFFF6600"/>
      </left>
      <right style="thin">
        <color auto="1"/>
      </right>
      <top/>
      <bottom style="medium">
        <color rgb="FF333333"/>
      </bottom>
      <diagonal/>
    </border>
    <border>
      <left style="thin">
        <color auto="1"/>
      </left>
      <right style="medium">
        <color auto="1"/>
      </right>
      <top style="mediumDashDot">
        <color rgb="FFFF6600"/>
      </top>
      <bottom style="medium">
        <color rgb="FF333333"/>
      </bottom>
      <diagonal/>
    </border>
    <border>
      <left style="mediumDashDot">
        <color rgb="FFFF6600"/>
      </left>
      <right style="mediumDashDot">
        <color rgb="FFFF6600"/>
      </right>
      <top style="mediumDashDot">
        <color rgb="FFFF6600"/>
      </top>
      <bottom style="mediumDashDot">
        <color rgb="FFFF6600"/>
      </bottom>
      <diagonal/>
    </border>
    <border>
      <left/>
      <right style="mediumDashDot">
        <color rgb="FFFF6600"/>
      </right>
      <top style="mediumDashDot">
        <color rgb="FFFF6600"/>
      </top>
      <bottom style="mediumDashDot">
        <color rgb="FFFF6600"/>
      </bottom>
      <diagonal/>
    </border>
    <border>
      <left style="medium">
        <color rgb="FF333333"/>
      </left>
      <right style="medium">
        <color rgb="FF333333"/>
      </right>
      <top style="medium">
        <color rgb="FF333333"/>
      </top>
      <bottom style="thin">
        <color auto="1"/>
      </bottom>
      <diagonal/>
    </border>
    <border>
      <left style="medium">
        <color rgb="FF333333"/>
      </left>
      <right style="thin">
        <color auto="1"/>
      </right>
      <top/>
      <bottom style="thin">
        <color auto="1"/>
      </bottom>
      <diagonal/>
    </border>
    <border>
      <left/>
      <right style="medium">
        <color rgb="FF333333"/>
      </right>
      <top/>
      <bottom style="thin">
        <color auto="1"/>
      </bottom>
      <diagonal/>
    </border>
    <border>
      <left style="medium">
        <color rgb="FF333333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DashDot">
        <color rgb="FFFF6600"/>
      </right>
      <top style="medium">
        <color auto="1"/>
      </top>
      <bottom style="mediumDashDot">
        <color rgb="FFFF6600"/>
      </bottom>
      <diagonal/>
    </border>
    <border>
      <left style="medium">
        <color rgb="FF333333"/>
      </left>
      <right style="thin">
        <color auto="1"/>
      </right>
      <top style="thin">
        <color auto="1"/>
      </top>
      <bottom style="mediumDashDot">
        <color rgb="FFFF6600"/>
      </bottom>
      <diagonal/>
    </border>
    <border>
      <left/>
      <right style="medium">
        <color rgb="FF333333"/>
      </right>
      <top style="thin">
        <color auto="1"/>
      </top>
      <bottom style="mediumDashDot">
        <color rgb="FFFF6600"/>
      </bottom>
      <diagonal/>
    </border>
    <border>
      <left/>
      <right style="thin">
        <color auto="1"/>
      </right>
      <top style="thin">
        <color auto="1"/>
      </top>
      <bottom style="mediumDashDot">
        <color rgb="FFFF6600"/>
      </bottom>
      <diagonal/>
    </border>
    <border>
      <left style="thin">
        <color rgb="FF333333"/>
      </left>
      <right style="thin">
        <color auto="1"/>
      </right>
      <top style="mediumDashDot">
        <color rgb="FFFF6600"/>
      </top>
      <bottom style="thin">
        <color auto="1"/>
      </bottom>
      <diagonal/>
    </border>
    <border>
      <left style="thin">
        <color auto="1"/>
      </left>
      <right style="thin">
        <color rgb="FF333333"/>
      </right>
      <top style="mediumDashDot">
        <color rgb="FFFF6600"/>
      </top>
      <bottom style="thin">
        <color auto="1"/>
      </bottom>
      <diagonal/>
    </border>
    <border>
      <left/>
      <right style="thin">
        <color auto="1"/>
      </right>
      <top style="mediumDashDot">
        <color rgb="FFFF6600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DashDot">
        <color rgb="FFFF6600"/>
      </top>
      <bottom style="thin">
        <color auto="1"/>
      </bottom>
      <diagonal/>
    </border>
    <border>
      <left style="thin">
        <color auto="1"/>
      </left>
      <right style="thin">
        <color rgb="FF333333"/>
      </right>
      <top style="thin">
        <color auto="1"/>
      </top>
      <bottom style="thin">
        <color auto="1"/>
      </bottom>
      <diagonal/>
    </border>
    <border>
      <left style="thin">
        <color rgb="FF333333"/>
      </left>
      <right style="thin">
        <color auto="1"/>
      </right>
      <top style="thin">
        <color auto="1"/>
      </top>
      <bottom style="medium">
        <color rgb="FF333333"/>
      </bottom>
      <diagonal/>
    </border>
    <border>
      <left style="thin">
        <color auto="1"/>
      </left>
      <right style="thin">
        <color rgb="FF333333"/>
      </right>
      <top style="thin">
        <color auto="1"/>
      </top>
      <bottom style="medium">
        <color rgb="FF333333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rgb="FF993300"/>
      </right>
      <top style="thin">
        <color rgb="FF993300"/>
      </top>
      <bottom/>
      <diagonal/>
    </border>
    <border>
      <left style="thin">
        <color rgb="FF993300"/>
      </left>
      <right style="thin">
        <color rgb="FF993300"/>
      </right>
      <top style="thin">
        <color rgb="FF993300"/>
      </top>
      <bottom/>
      <diagonal/>
    </border>
    <border>
      <left style="thin">
        <color rgb="FF993300"/>
      </left>
      <right/>
      <top style="thin">
        <color rgb="FF993300"/>
      </top>
      <bottom/>
      <diagonal/>
    </border>
    <border>
      <left/>
      <right style="thin">
        <color rgb="FF993300"/>
      </right>
      <top style="medium">
        <color auto="1"/>
      </top>
      <bottom style="medium">
        <color auto="1"/>
      </bottom>
      <diagonal/>
    </border>
    <border>
      <left style="thin">
        <color rgb="FF993300"/>
      </left>
      <right style="thin">
        <color rgb="FF993300"/>
      </right>
      <top style="medium">
        <color auto="1"/>
      </top>
      <bottom style="medium">
        <color auto="1"/>
      </bottom>
      <diagonal/>
    </border>
    <border>
      <left style="thin">
        <color rgb="FF993300"/>
      </left>
      <right/>
      <top style="medium">
        <color auto="1"/>
      </top>
      <bottom style="medium">
        <color auto="1"/>
      </bottom>
      <diagonal/>
    </border>
    <border>
      <left style="thin">
        <color rgb="FF993300"/>
      </left>
      <right style="thin">
        <color rgb="FF993300"/>
      </right>
      <top/>
      <bottom/>
      <diagonal/>
    </border>
    <border>
      <left style="thin">
        <color rgb="FF993300"/>
      </left>
      <right/>
      <top/>
      <bottom/>
      <diagonal/>
    </border>
    <border>
      <left/>
      <right style="thin">
        <color rgb="FF993300"/>
      </right>
      <top style="medium">
        <color auto="1"/>
      </top>
      <bottom style="double">
        <color auto="1"/>
      </bottom>
      <diagonal/>
    </border>
    <border>
      <left style="thin">
        <color rgb="FF993300"/>
      </left>
      <right style="thin">
        <color rgb="FF993300"/>
      </right>
      <top style="medium">
        <color auto="1"/>
      </top>
      <bottom style="double">
        <color auto="1"/>
      </bottom>
      <diagonal/>
    </border>
    <border>
      <left style="thin">
        <color rgb="FF993300"/>
      </left>
      <right/>
      <top style="medium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/>
      <right style="thin">
        <color rgb="FF993300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thin">
        <color rgb="FF333399"/>
      </bottom>
      <diagonal/>
    </border>
    <border>
      <left/>
      <right/>
      <top/>
      <bottom style="thin">
        <color rgb="FFDEEBF7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auto="1"/>
      </right>
      <top style="thin">
        <color rgb="FF000000"/>
      </top>
      <bottom/>
      <diagonal/>
    </border>
    <border>
      <left/>
      <right style="thin">
        <color auto="1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80">
    <xf numFmtId="0" fontId="0" fillId="0" borderId="0"/>
    <xf numFmtId="0" fontId="39" fillId="2" borderId="0" applyBorder="0" applyProtection="0"/>
    <xf numFmtId="0" fontId="39" fillId="3" borderId="0" applyBorder="0" applyProtection="0"/>
    <xf numFmtId="0" fontId="39" fillId="4" borderId="0" applyBorder="0" applyProtection="0"/>
    <xf numFmtId="0" fontId="39" fillId="5" borderId="0" applyBorder="0" applyProtection="0"/>
    <xf numFmtId="0" fontId="39" fillId="2" borderId="0" applyBorder="0" applyProtection="0"/>
    <xf numFmtId="0" fontId="39" fillId="6" borderId="0" applyBorder="0" applyProtection="0"/>
    <xf numFmtId="0" fontId="39" fillId="2" borderId="0" applyBorder="0" applyProtection="0"/>
    <xf numFmtId="0" fontId="39" fillId="7" borderId="0" applyBorder="0" applyProtection="0"/>
    <xf numFmtId="0" fontId="39" fillId="8" borderId="0" applyBorder="0" applyProtection="0"/>
    <xf numFmtId="0" fontId="39" fillId="5" borderId="0" applyBorder="0" applyProtection="0"/>
    <xf numFmtId="0" fontId="39" fillId="2" borderId="0" applyBorder="0" applyProtection="0"/>
    <xf numFmtId="0" fontId="39" fillId="6" borderId="0" applyBorder="0" applyProtection="0"/>
    <xf numFmtId="0" fontId="2" fillId="2" borderId="0" applyBorder="0" applyProtection="0"/>
    <xf numFmtId="0" fontId="2" fillId="7" borderId="0" applyBorder="0" applyProtection="0"/>
    <xf numFmtId="0" fontId="2" fillId="9" borderId="0" applyBorder="0" applyProtection="0"/>
    <xf numFmtId="0" fontId="2" fillId="5" borderId="0" applyBorder="0" applyProtection="0"/>
    <xf numFmtId="0" fontId="2" fillId="2" borderId="0" applyBorder="0" applyProtection="0"/>
    <xf numFmtId="0" fontId="2" fillId="6" borderId="0" applyBorder="0" applyProtection="0"/>
    <xf numFmtId="0" fontId="3" fillId="10" borderId="0" applyBorder="0" applyProtection="0"/>
    <xf numFmtId="0" fontId="4" fillId="0" borderId="1" applyProtection="0"/>
    <xf numFmtId="0" fontId="5" fillId="0" borderId="2" applyProtection="0"/>
    <xf numFmtId="0" fontId="6" fillId="5" borderId="0" applyBorder="0" applyProtection="0"/>
    <xf numFmtId="0" fontId="7" fillId="0" borderId="0"/>
    <xf numFmtId="0" fontId="7" fillId="0" borderId="0"/>
    <xf numFmtId="0" fontId="7" fillId="0" borderId="0" applyBorder="0" applyProtection="0"/>
    <xf numFmtId="0" fontId="7" fillId="0" borderId="0" applyBorder="0" applyProtection="0"/>
    <xf numFmtId="0" fontId="39" fillId="5" borderId="3" applyProtection="0"/>
    <xf numFmtId="0" fontId="2" fillId="11" borderId="0" applyBorder="0" applyProtection="0"/>
    <xf numFmtId="0" fontId="2" fillId="12" borderId="0" applyBorder="0" applyProtection="0"/>
    <xf numFmtId="0" fontId="2" fillId="9" borderId="0" applyBorder="0" applyProtection="0"/>
    <xf numFmtId="164" fontId="7" fillId="0" borderId="0" applyBorder="0" applyProtection="0"/>
    <xf numFmtId="0" fontId="40" fillId="0" borderId="0"/>
    <xf numFmtId="164" fontId="39" fillId="52" borderId="0"/>
    <xf numFmtId="164" fontId="39" fillId="53" borderId="0"/>
    <xf numFmtId="164" fontId="39" fillId="54" borderId="0"/>
    <xf numFmtId="164" fontId="39" fillId="55" borderId="0"/>
    <xf numFmtId="164" fontId="39" fillId="52" borderId="0"/>
    <xf numFmtId="164" fontId="39" fillId="56" borderId="0"/>
    <xf numFmtId="164" fontId="39" fillId="52" borderId="0"/>
    <xf numFmtId="164" fontId="39" fillId="57" borderId="0"/>
    <xf numFmtId="164" fontId="39" fillId="58" borderId="0"/>
    <xf numFmtId="164" fontId="39" fillId="55" borderId="0"/>
    <xf numFmtId="164" fontId="39" fillId="52" borderId="0"/>
    <xf numFmtId="164" fontId="39" fillId="56" borderId="0"/>
    <xf numFmtId="164" fontId="2" fillId="52" borderId="0"/>
    <xf numFmtId="164" fontId="2" fillId="57" borderId="0"/>
    <xf numFmtId="164" fontId="2" fillId="59" borderId="0"/>
    <xf numFmtId="164" fontId="2" fillId="55" borderId="0"/>
    <xf numFmtId="164" fontId="2" fillId="52" borderId="0"/>
    <xf numFmtId="164" fontId="2" fillId="56" borderId="0"/>
    <xf numFmtId="0" fontId="7" fillId="0" borderId="0"/>
    <xf numFmtId="0" fontId="41" fillId="0" borderId="0">
      <alignment horizontal="center"/>
    </xf>
    <xf numFmtId="0" fontId="41" fillId="0" borderId="0">
      <alignment horizontal="center" textRotation="90"/>
    </xf>
    <xf numFmtId="164" fontId="3" fillId="60" borderId="0"/>
    <xf numFmtId="164" fontId="4" fillId="0" borderId="133"/>
    <xf numFmtId="164" fontId="5" fillId="0" borderId="134"/>
    <xf numFmtId="164" fontId="6" fillId="55" borderId="0"/>
    <xf numFmtId="164" fontId="7" fillId="0" borderId="0"/>
    <xf numFmtId="164" fontId="7" fillId="0" borderId="0"/>
    <xf numFmtId="164" fontId="7" fillId="0" borderId="0"/>
    <xf numFmtId="164" fontId="7" fillId="0" borderId="0"/>
    <xf numFmtId="164" fontId="39" fillId="55" borderId="3"/>
    <xf numFmtId="0" fontId="42" fillId="0" borderId="0"/>
    <xf numFmtId="166" fontId="42" fillId="0" borderId="0"/>
    <xf numFmtId="164" fontId="2" fillId="61" borderId="0"/>
    <xf numFmtId="164" fontId="2" fillId="62" borderId="0"/>
    <xf numFmtId="164" fontId="2" fillId="59" borderId="0"/>
    <xf numFmtId="164" fontId="7" fillId="0" borderId="0"/>
    <xf numFmtId="0" fontId="44" fillId="0" borderId="0"/>
    <xf numFmtId="0" fontId="1" fillId="0" borderId="0"/>
    <xf numFmtId="0" fontId="40" fillId="0" borderId="0"/>
    <xf numFmtId="164" fontId="46" fillId="0" borderId="0"/>
    <xf numFmtId="164" fontId="7" fillId="0" borderId="0"/>
    <xf numFmtId="164" fontId="7" fillId="0" borderId="0"/>
    <xf numFmtId="164" fontId="7" fillId="0" borderId="0"/>
    <xf numFmtId="164" fontId="7" fillId="0" borderId="0"/>
    <xf numFmtId="164" fontId="7" fillId="0" borderId="0"/>
    <xf numFmtId="0" fontId="7" fillId="0" borderId="0" applyNumberFormat="0" applyBorder="0" applyProtection="0"/>
    <xf numFmtId="0" fontId="45" fillId="0" borderId="0" applyNumberFormat="0" applyFill="0" applyBorder="0" applyAlignment="0" applyProtection="0"/>
  </cellStyleXfs>
  <cellXfs count="1205">
    <xf numFmtId="0" fontId="0" fillId="0" borderId="0" xfId="0"/>
    <xf numFmtId="0" fontId="8" fillId="0" borderId="0" xfId="0" applyFont="1"/>
    <xf numFmtId="2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/>
    </xf>
    <xf numFmtId="1" fontId="9" fillId="0" borderId="0" xfId="0" applyNumberFormat="1" applyFont="1" applyAlignment="1">
      <alignment horizontal="center" vertical="center"/>
    </xf>
    <xf numFmtId="2" fontId="8" fillId="0" borderId="0" xfId="0" applyNumberFormat="1" applyFont="1"/>
    <xf numFmtId="0" fontId="8" fillId="0" borderId="0" xfId="0" applyFont="1" applyAlignment="1">
      <alignment horizontal="left"/>
    </xf>
    <xf numFmtId="2" fontId="8" fillId="0" borderId="0" xfId="0" applyNumberFormat="1" applyFont="1" applyAlignment="1">
      <alignment vertical="center"/>
    </xf>
    <xf numFmtId="0" fontId="10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2" fontId="10" fillId="12" borderId="6" xfId="0" applyNumberFormat="1" applyFont="1" applyFill="1" applyBorder="1" applyAlignment="1">
      <alignment vertical="top"/>
    </xf>
    <xf numFmtId="0" fontId="8" fillId="0" borderId="7" xfId="0" applyFont="1" applyBorder="1"/>
    <xf numFmtId="0" fontId="12" fillId="0" borderId="0" xfId="0" applyFont="1"/>
    <xf numFmtId="2" fontId="12" fillId="0" borderId="8" xfId="0" applyNumberFormat="1" applyFont="1" applyBorder="1" applyAlignment="1">
      <alignment horizontal="left" vertical="top"/>
    </xf>
    <xf numFmtId="2" fontId="12" fillId="0" borderId="9" xfId="0" applyNumberFormat="1" applyFont="1" applyBorder="1" applyAlignment="1">
      <alignment horizontal="left" vertical="top"/>
    </xf>
    <xf numFmtId="2" fontId="12" fillId="0" borderId="10" xfId="0" applyNumberFormat="1" applyFont="1" applyBorder="1" applyAlignment="1">
      <alignment horizontal="left" vertical="top"/>
    </xf>
    <xf numFmtId="2" fontId="12" fillId="0" borderId="11" xfId="0" applyNumberFormat="1" applyFont="1" applyBorder="1" applyAlignment="1">
      <alignment horizontal="center" vertical="top"/>
    </xf>
    <xf numFmtId="2" fontId="12" fillId="0" borderId="10" xfId="0" applyNumberFormat="1" applyFont="1" applyBorder="1" applyAlignment="1">
      <alignment horizontal="center" vertical="top"/>
    </xf>
    <xf numFmtId="2" fontId="12" fillId="0" borderId="12" xfId="0" applyNumberFormat="1" applyFont="1" applyBorder="1" applyAlignment="1">
      <alignment horizontal="left" vertical="top"/>
    </xf>
    <xf numFmtId="2" fontId="12" fillId="0" borderId="13" xfId="0" applyNumberFormat="1" applyFont="1" applyBorder="1" applyAlignment="1">
      <alignment horizontal="left" vertical="top"/>
    </xf>
    <xf numFmtId="0" fontId="12" fillId="0" borderId="15" xfId="0" applyFont="1" applyBorder="1"/>
    <xf numFmtId="2" fontId="8" fillId="0" borderId="8" xfId="0" applyNumberFormat="1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1" fontId="14" fillId="0" borderId="10" xfId="0" applyNumberFormat="1" applyFont="1" applyBorder="1" applyAlignment="1">
      <alignment vertical="center"/>
    </xf>
    <xf numFmtId="2" fontId="8" fillId="0" borderId="16" xfId="0" applyNumberFormat="1" applyFont="1" applyBorder="1"/>
    <xf numFmtId="1" fontId="15" fillId="0" borderId="16" xfId="0" applyNumberFormat="1" applyFont="1" applyBorder="1" applyAlignment="1">
      <alignment horizontal="center" vertical="center"/>
    </xf>
    <xf numFmtId="0" fontId="8" fillId="0" borderId="16" xfId="0" applyFont="1" applyBorder="1" applyAlignment="1">
      <alignment horizontal="left"/>
    </xf>
    <xf numFmtId="0" fontId="8" fillId="0" borderId="12" xfId="0" applyFont="1" applyBorder="1" applyAlignment="1">
      <alignment horizontal="center"/>
    </xf>
    <xf numFmtId="0" fontId="8" fillId="0" borderId="17" xfId="0" applyFont="1" applyBorder="1" applyAlignment="1">
      <alignment horizontal="center"/>
    </xf>
    <xf numFmtId="0" fontId="8" fillId="0" borderId="18" xfId="0" applyFont="1" applyBorder="1"/>
    <xf numFmtId="0" fontId="8" fillId="15" borderId="7" xfId="0" applyFont="1" applyFill="1" applyBorder="1"/>
    <xf numFmtId="0" fontId="10" fillId="16" borderId="22" xfId="0" applyFont="1" applyFill="1" applyBorder="1" applyAlignment="1">
      <alignment horizontal="center"/>
    </xf>
    <xf numFmtId="0" fontId="8" fillId="0" borderId="23" xfId="0" applyFont="1" applyBorder="1"/>
    <xf numFmtId="0" fontId="8" fillId="0" borderId="24" xfId="0" applyFont="1" applyBorder="1"/>
    <xf numFmtId="0" fontId="10" fillId="16" borderId="25" xfId="0" applyFont="1" applyFill="1" applyBorder="1" applyAlignment="1">
      <alignment horizontal="center"/>
    </xf>
    <xf numFmtId="0" fontId="8" fillId="0" borderId="26" xfId="0" applyFont="1" applyBorder="1" applyAlignment="1">
      <alignment horizontal="center"/>
    </xf>
    <xf numFmtId="0" fontId="8" fillId="0" borderId="15" xfId="0" applyFont="1" applyBorder="1"/>
    <xf numFmtId="0" fontId="8" fillId="0" borderId="27" xfId="0" applyFont="1" applyBorder="1"/>
    <xf numFmtId="2" fontId="8" fillId="0" borderId="28" xfId="0" applyNumberFormat="1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1" fontId="14" fillId="0" borderId="30" xfId="0" applyNumberFormat="1" applyFont="1" applyBorder="1" applyAlignment="1">
      <alignment horizontal="center" vertical="center"/>
    </xf>
    <xf numFmtId="2" fontId="8" fillId="0" borderId="30" xfId="0" applyNumberFormat="1" applyFont="1" applyBorder="1" applyAlignment="1">
      <alignment vertical="center"/>
    </xf>
    <xf numFmtId="1" fontId="15" fillId="0" borderId="30" xfId="0" applyNumberFormat="1" applyFont="1" applyBorder="1" applyAlignment="1">
      <alignment horizontal="center" vertical="center"/>
    </xf>
    <xf numFmtId="0" fontId="8" fillId="0" borderId="30" xfId="0" applyFont="1" applyBorder="1" applyAlignment="1">
      <alignment horizontal="left" vertical="center"/>
    </xf>
    <xf numFmtId="0" fontId="8" fillId="4" borderId="0" xfId="0" applyFont="1" applyFill="1"/>
    <xf numFmtId="2" fontId="8" fillId="4" borderId="31" xfId="0" applyNumberFormat="1" applyFont="1" applyFill="1" applyBorder="1" applyAlignment="1">
      <alignment horizontal="center" vertical="center"/>
    </xf>
    <xf numFmtId="0" fontId="8" fillId="4" borderId="32" xfId="0" applyFont="1" applyFill="1" applyBorder="1" applyAlignment="1">
      <alignment horizontal="center" vertical="center"/>
    </xf>
    <xf numFmtId="1" fontId="14" fillId="4" borderId="7" xfId="0" applyNumberFormat="1" applyFont="1" applyFill="1" applyBorder="1" applyAlignment="1">
      <alignment horizontal="center" vertical="center"/>
    </xf>
    <xf numFmtId="2" fontId="8" fillId="0" borderId="7" xfId="0" applyNumberFormat="1" applyFont="1" applyBorder="1"/>
    <xf numFmtId="1" fontId="15" fillId="0" borderId="7" xfId="0" applyNumberFormat="1" applyFont="1" applyBorder="1" applyAlignment="1">
      <alignment horizontal="center" vertical="center"/>
    </xf>
    <xf numFmtId="0" fontId="8" fillId="0" borderId="7" xfId="0" applyFont="1" applyBorder="1" applyAlignment="1">
      <alignment horizontal="left"/>
    </xf>
    <xf numFmtId="0" fontId="8" fillId="4" borderId="33" xfId="0" applyFont="1" applyFill="1" applyBorder="1" applyAlignment="1">
      <alignment horizontal="center"/>
    </xf>
    <xf numFmtId="0" fontId="8" fillId="4" borderId="7" xfId="0" applyFont="1" applyFill="1" applyBorder="1"/>
    <xf numFmtId="0" fontId="8" fillId="4" borderId="18" xfId="0" applyFont="1" applyFill="1" applyBorder="1"/>
    <xf numFmtId="0" fontId="10" fillId="5" borderId="7" xfId="0" applyFont="1" applyFill="1" applyBorder="1" applyAlignment="1">
      <alignment horizontal="center" vertical="center" wrapText="1"/>
    </xf>
    <xf numFmtId="0" fontId="8" fillId="4" borderId="33" xfId="0" applyFont="1" applyFill="1" applyBorder="1" applyAlignment="1">
      <alignment horizontal="center" wrapText="1"/>
    </xf>
    <xf numFmtId="0" fontId="10" fillId="5" borderId="35" xfId="0" applyFont="1" applyFill="1" applyBorder="1" applyAlignment="1">
      <alignment horizontal="center" vertical="center" wrapText="1"/>
    </xf>
    <xf numFmtId="2" fontId="8" fillId="0" borderId="31" xfId="0" applyNumberFormat="1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1" fontId="14" fillId="0" borderId="7" xfId="0" applyNumberFormat="1" applyFont="1" applyBorder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8" fillId="16" borderId="7" xfId="0" applyFont="1" applyFill="1" applyBorder="1" applyAlignment="1">
      <alignment horizontal="left"/>
    </xf>
    <xf numFmtId="0" fontId="8" fillId="0" borderId="33" xfId="0" applyFont="1" applyBorder="1" applyAlignment="1">
      <alignment horizontal="center"/>
    </xf>
    <xf numFmtId="0" fontId="10" fillId="16" borderId="7" xfId="0" applyFont="1" applyFill="1" applyBorder="1" applyAlignment="1">
      <alignment horizontal="left"/>
    </xf>
    <xf numFmtId="0" fontId="10" fillId="16" borderId="39" xfId="0" applyFont="1" applyFill="1" applyBorder="1" applyAlignment="1">
      <alignment horizontal="center"/>
    </xf>
    <xf numFmtId="0" fontId="8" fillId="0" borderId="40" xfId="0" applyFont="1" applyBorder="1" applyAlignment="1">
      <alignment horizontal="center"/>
    </xf>
    <xf numFmtId="0" fontId="8" fillId="0" borderId="41" xfId="0" applyFont="1" applyBorder="1"/>
    <xf numFmtId="0" fontId="8" fillId="0" borderId="42" xfId="0" applyFont="1" applyBorder="1"/>
    <xf numFmtId="0" fontId="8" fillId="16" borderId="12" xfId="0" applyFont="1" applyFill="1" applyBorder="1" applyAlignment="1">
      <alignment horizontal="center"/>
    </xf>
    <xf numFmtId="0" fontId="8" fillId="0" borderId="43" xfId="0" applyFont="1" applyBorder="1" applyAlignment="1">
      <alignment horizontal="center"/>
    </xf>
    <xf numFmtId="0" fontId="8" fillId="0" borderId="30" xfId="0" applyFont="1" applyBorder="1"/>
    <xf numFmtId="0" fontId="8" fillId="0" borderId="35" xfId="0" applyFont="1" applyBorder="1"/>
    <xf numFmtId="2" fontId="8" fillId="0" borderId="5" xfId="0" applyNumberFormat="1" applyFont="1" applyBorder="1" applyAlignment="1">
      <alignment horizontal="center" vertical="center"/>
    </xf>
    <xf numFmtId="0" fontId="8" fillId="0" borderId="44" xfId="0" applyFont="1" applyBorder="1" applyAlignment="1">
      <alignment horizontal="center" vertical="center"/>
    </xf>
    <xf numFmtId="1" fontId="14" fillId="0" borderId="16" xfId="0" applyNumberFormat="1" applyFont="1" applyBorder="1" applyAlignment="1">
      <alignment horizontal="center" vertical="center"/>
    </xf>
    <xf numFmtId="0" fontId="8" fillId="0" borderId="45" xfId="0" applyFont="1" applyBorder="1" applyAlignment="1">
      <alignment horizontal="center"/>
    </xf>
    <xf numFmtId="0" fontId="8" fillId="0" borderId="16" xfId="0" applyFont="1" applyBorder="1"/>
    <xf numFmtId="0" fontId="8" fillId="0" borderId="46" xfId="0" applyFont="1" applyBorder="1"/>
    <xf numFmtId="2" fontId="17" fillId="0" borderId="0" xfId="0" applyNumberFormat="1" applyFont="1" applyAlignment="1">
      <alignment vertical="center"/>
    </xf>
    <xf numFmtId="1" fontId="10" fillId="4" borderId="0" xfId="0" applyNumberFormat="1" applyFont="1" applyFill="1" applyAlignment="1">
      <alignment horizontal="center" vertical="center"/>
    </xf>
    <xf numFmtId="1" fontId="8" fillId="4" borderId="0" xfId="0" applyNumberFormat="1" applyFont="1" applyFill="1" applyAlignment="1">
      <alignment horizontal="left" vertical="center"/>
    </xf>
    <xf numFmtId="0" fontId="15" fillId="0" borderId="0" xfId="0" applyFont="1" applyAlignment="1">
      <alignment vertical="center"/>
    </xf>
    <xf numFmtId="0" fontId="8" fillId="0" borderId="43" xfId="0" applyFont="1" applyBorder="1"/>
    <xf numFmtId="2" fontId="8" fillId="0" borderId="23" xfId="0" applyNumberFormat="1" applyFont="1" applyBorder="1" applyAlignment="1">
      <alignment horizontal="left" vertical="top"/>
    </xf>
    <xf numFmtId="2" fontId="12" fillId="0" borderId="23" xfId="0" applyNumberFormat="1" applyFont="1" applyBorder="1" applyAlignment="1">
      <alignment horizontal="center" vertical="top"/>
    </xf>
    <xf numFmtId="2" fontId="18" fillId="0" borderId="23" xfId="0" applyNumberFormat="1" applyFont="1" applyBorder="1" applyAlignment="1">
      <alignment vertical="center"/>
    </xf>
    <xf numFmtId="2" fontId="12" fillId="0" borderId="23" xfId="0" applyNumberFormat="1" applyFont="1" applyBorder="1" applyAlignment="1">
      <alignment horizontal="center" vertical="center"/>
    </xf>
    <xf numFmtId="2" fontId="12" fillId="0" borderId="24" xfId="0" applyNumberFormat="1" applyFont="1" applyBorder="1" applyAlignment="1">
      <alignment horizontal="center" vertical="center"/>
    </xf>
    <xf numFmtId="0" fontId="19" fillId="0" borderId="0" xfId="0" applyFont="1"/>
    <xf numFmtId="0" fontId="8" fillId="0" borderId="7" xfId="0" applyFont="1" applyBorder="1" applyAlignment="1">
      <alignment horizontal="center"/>
    </xf>
    <xf numFmtId="2" fontId="8" fillId="0" borderId="7" xfId="0" applyNumberFormat="1" applyFont="1" applyBorder="1" applyAlignment="1">
      <alignment horizontal="center" vertical="center"/>
    </xf>
    <xf numFmtId="2" fontId="17" fillId="0" borderId="7" xfId="0" applyNumberFormat="1" applyFont="1" applyBorder="1" applyAlignment="1">
      <alignment vertical="center"/>
    </xf>
    <xf numFmtId="0" fontId="20" fillId="0" borderId="7" xfId="0" applyFont="1" applyBorder="1" applyAlignment="1">
      <alignment horizontal="center"/>
    </xf>
    <xf numFmtId="0" fontId="8" fillId="0" borderId="18" xfId="0" applyFont="1" applyBorder="1" applyAlignment="1">
      <alignment horizontal="center" vertical="center"/>
    </xf>
    <xf numFmtId="0" fontId="10" fillId="0" borderId="48" xfId="0" applyFont="1" applyBorder="1" applyAlignment="1">
      <alignment horizontal="center"/>
    </xf>
    <xf numFmtId="2" fontId="10" fillId="20" borderId="48" xfId="0" applyNumberFormat="1" applyFont="1" applyFill="1" applyBorder="1" applyAlignment="1">
      <alignment horizontal="center" vertical="center"/>
    </xf>
    <xf numFmtId="2" fontId="15" fillId="20" borderId="48" xfId="0" applyNumberFormat="1" applyFont="1" applyFill="1" applyBorder="1" applyAlignment="1">
      <alignment vertical="center"/>
    </xf>
    <xf numFmtId="1" fontId="15" fillId="20" borderId="48" xfId="0" applyNumberFormat="1" applyFont="1" applyFill="1" applyBorder="1" applyAlignment="1">
      <alignment horizontal="center" vertical="center"/>
    </xf>
    <xf numFmtId="0" fontId="9" fillId="20" borderId="48" xfId="0" applyFont="1" applyFill="1" applyBorder="1" applyAlignment="1">
      <alignment horizontal="center"/>
    </xf>
    <xf numFmtId="0" fontId="16" fillId="20" borderId="0" xfId="0" applyFont="1" applyFill="1" applyAlignment="1">
      <alignment wrapText="1"/>
    </xf>
    <xf numFmtId="0" fontId="8" fillId="20" borderId="18" xfId="0" applyFont="1" applyFill="1" applyBorder="1" applyAlignment="1">
      <alignment horizontal="center" vertical="center"/>
    </xf>
    <xf numFmtId="2" fontId="10" fillId="20" borderId="23" xfId="0" applyNumberFormat="1" applyFont="1" applyFill="1" applyBorder="1" applyAlignment="1">
      <alignment horizontal="center" vertical="center"/>
    </xf>
    <xf numFmtId="1" fontId="15" fillId="20" borderId="23" xfId="0" applyNumberFormat="1" applyFont="1" applyFill="1" applyBorder="1" applyAlignment="1">
      <alignment horizontal="center" vertical="center"/>
    </xf>
    <xf numFmtId="0" fontId="16" fillId="21" borderId="0" xfId="0" applyFont="1" applyFill="1"/>
    <xf numFmtId="0" fontId="10" fillId="20" borderId="24" xfId="0" applyFont="1" applyFill="1" applyBorder="1" applyAlignment="1">
      <alignment horizontal="center" vertical="center"/>
    </xf>
    <xf numFmtId="3" fontId="20" fillId="0" borderId="7" xfId="0" applyNumberFormat="1" applyFont="1" applyBorder="1"/>
    <xf numFmtId="0" fontId="16" fillId="20" borderId="0" xfId="0" applyFont="1" applyFill="1" applyAlignment="1">
      <alignment horizontal="center" vertical="center" wrapText="1"/>
    </xf>
    <xf numFmtId="0" fontId="10" fillId="20" borderId="18" xfId="0" applyFont="1" applyFill="1" applyBorder="1" applyAlignment="1">
      <alignment horizontal="center" vertical="center"/>
    </xf>
    <xf numFmtId="0" fontId="8" fillId="0" borderId="7" xfId="0" applyFont="1" applyBorder="1" applyAlignment="1">
      <alignment horizontal="left" vertical="center"/>
    </xf>
    <xf numFmtId="0" fontId="0" fillId="0" borderId="0" xfId="0" applyAlignment="1">
      <alignment wrapText="1"/>
    </xf>
    <xf numFmtId="2" fontId="17" fillId="0" borderId="7" xfId="0" applyNumberFormat="1" applyFont="1" applyBorder="1" applyAlignment="1">
      <alignment vertical="top"/>
    </xf>
    <xf numFmtId="0" fontId="16" fillId="0" borderId="0" xfId="0" applyFont="1" applyAlignment="1">
      <alignment wrapText="1"/>
    </xf>
    <xf numFmtId="1" fontId="10" fillId="22" borderId="7" xfId="0" applyNumberFormat="1" applyFont="1" applyFill="1" applyBorder="1" applyAlignment="1">
      <alignment horizontal="center" vertical="center"/>
    </xf>
    <xf numFmtId="0" fontId="8" fillId="22" borderId="7" xfId="0" applyFont="1" applyFill="1" applyBorder="1" applyAlignment="1">
      <alignment horizontal="left"/>
    </xf>
    <xf numFmtId="0" fontId="10" fillId="22" borderId="18" xfId="0" applyFont="1" applyFill="1" applyBorder="1" applyAlignment="1">
      <alignment horizontal="center" vertical="center"/>
    </xf>
    <xf numFmtId="0" fontId="8" fillId="15" borderId="7" xfId="0" applyFont="1" applyFill="1" applyBorder="1" applyAlignment="1">
      <alignment horizontal="center"/>
    </xf>
    <xf numFmtId="0" fontId="8" fillId="0" borderId="7" xfId="0" applyFont="1" applyBorder="1" applyAlignment="1">
      <alignment horizontal="center" vertical="center"/>
    </xf>
    <xf numFmtId="2" fontId="8" fillId="23" borderId="7" xfId="0" applyNumberFormat="1" applyFont="1" applyFill="1" applyBorder="1" applyAlignment="1">
      <alignment horizontal="center" vertical="center"/>
    </xf>
    <xf numFmtId="0" fontId="8" fillId="23" borderId="7" xfId="0" applyFont="1" applyFill="1" applyBorder="1" applyAlignment="1">
      <alignment horizontal="left"/>
    </xf>
    <xf numFmtId="2" fontId="8" fillId="15" borderId="7" xfId="0" applyNumberFormat="1" applyFont="1" applyFill="1" applyBorder="1" applyAlignment="1">
      <alignment horizontal="center" vertical="center"/>
    </xf>
    <xf numFmtId="2" fontId="17" fillId="15" borderId="7" xfId="0" applyNumberFormat="1" applyFont="1" applyFill="1" applyBorder="1" applyAlignment="1">
      <alignment vertical="center"/>
    </xf>
    <xf numFmtId="0" fontId="8" fillId="15" borderId="7" xfId="0" applyFont="1" applyFill="1" applyBorder="1" applyAlignment="1">
      <alignment horizontal="left"/>
    </xf>
    <xf numFmtId="0" fontId="16" fillId="15" borderId="0" xfId="0" applyFont="1" applyFill="1" applyAlignment="1">
      <alignment horizontal="center" vertical="center" wrapText="1"/>
    </xf>
    <xf numFmtId="1" fontId="10" fillId="26" borderId="7" xfId="0" applyNumberFormat="1" applyFont="1" applyFill="1" applyBorder="1" applyAlignment="1">
      <alignment horizontal="center" vertical="center"/>
    </xf>
    <xf numFmtId="0" fontId="8" fillId="26" borderId="7" xfId="0" applyFont="1" applyFill="1" applyBorder="1" applyAlignment="1">
      <alignment horizontal="left" vertical="center"/>
    </xf>
    <xf numFmtId="0" fontId="10" fillId="26" borderId="27" xfId="0" applyFont="1" applyFill="1" applyBorder="1" applyAlignment="1">
      <alignment horizontal="center" vertical="center" wrapText="1"/>
    </xf>
    <xf numFmtId="0" fontId="8" fillId="26" borderId="18" xfId="0" applyFont="1" applyFill="1" applyBorder="1" applyAlignment="1">
      <alignment horizontal="center" vertical="center"/>
    </xf>
    <xf numFmtId="0" fontId="16" fillId="26" borderId="0" xfId="0" applyFont="1" applyFill="1" applyAlignment="1">
      <alignment vertical="center" wrapText="1"/>
    </xf>
    <xf numFmtId="2" fontId="10" fillId="15" borderId="7" xfId="0" applyNumberFormat="1" applyFont="1" applyFill="1" applyBorder="1" applyAlignment="1">
      <alignment horizontal="center" vertical="center"/>
    </xf>
    <xf numFmtId="1" fontId="10" fillId="15" borderId="7" xfId="0" applyNumberFormat="1" applyFont="1" applyFill="1" applyBorder="1" applyAlignment="1">
      <alignment horizontal="center" vertical="center"/>
    </xf>
    <xf numFmtId="0" fontId="8" fillId="15" borderId="7" xfId="0" applyFont="1" applyFill="1" applyBorder="1" applyAlignment="1">
      <alignment horizontal="left" vertical="center"/>
    </xf>
    <xf numFmtId="1" fontId="10" fillId="0" borderId="7" xfId="0" applyNumberFormat="1" applyFont="1" applyBorder="1" applyAlignment="1">
      <alignment horizontal="center" vertical="center"/>
    </xf>
    <xf numFmtId="0" fontId="8" fillId="26" borderId="7" xfId="0" applyFont="1" applyFill="1" applyBorder="1" applyAlignment="1">
      <alignment horizontal="left"/>
    </xf>
    <xf numFmtId="0" fontId="8" fillId="16" borderId="18" xfId="0" applyFont="1" applyFill="1" applyBorder="1" applyAlignment="1">
      <alignment horizontal="center" vertical="center"/>
    </xf>
    <xf numFmtId="0" fontId="8" fillId="22" borderId="7" xfId="0" applyFont="1" applyFill="1" applyBorder="1" applyAlignment="1">
      <alignment horizontal="justify"/>
    </xf>
    <xf numFmtId="2" fontId="17" fillId="22" borderId="7" xfId="0" applyNumberFormat="1" applyFont="1" applyFill="1" applyBorder="1" applyAlignment="1">
      <alignment vertical="center"/>
    </xf>
    <xf numFmtId="0" fontId="8" fillId="22" borderId="18" xfId="0" applyFont="1" applyFill="1" applyBorder="1" applyAlignment="1">
      <alignment horizontal="center" vertical="center"/>
    </xf>
    <xf numFmtId="0" fontId="8" fillId="0" borderId="7" xfId="0" applyFont="1" applyBorder="1" applyAlignment="1">
      <alignment horizontal="justify"/>
    </xf>
    <xf numFmtId="0" fontId="8" fillId="15" borderId="7" xfId="0" applyFont="1" applyFill="1" applyBorder="1" applyAlignment="1">
      <alignment horizontal="justify"/>
    </xf>
    <xf numFmtId="0" fontId="10" fillId="15" borderId="7" xfId="0" applyFont="1" applyFill="1" applyBorder="1" applyAlignment="1">
      <alignment horizontal="center" vertical="center"/>
    </xf>
    <xf numFmtId="1" fontId="10" fillId="27" borderId="7" xfId="0" applyNumberFormat="1" applyFont="1" applyFill="1" applyBorder="1" applyAlignment="1">
      <alignment horizontal="center" vertical="center"/>
    </xf>
    <xf numFmtId="0" fontId="10" fillId="27" borderId="7" xfId="0" applyFont="1" applyFill="1" applyBorder="1" applyAlignment="1">
      <alignment horizontal="justify"/>
    </xf>
    <xf numFmtId="0" fontId="10" fillId="27" borderId="18" xfId="0" applyFont="1" applyFill="1" applyBorder="1" applyAlignment="1">
      <alignment horizontal="center" vertical="center"/>
    </xf>
    <xf numFmtId="0" fontId="8" fillId="27" borderId="7" xfId="0" applyFont="1" applyFill="1" applyBorder="1" applyAlignment="1">
      <alignment horizontal="justify"/>
    </xf>
    <xf numFmtId="0" fontId="8" fillId="27" borderId="18" xfId="0" applyFont="1" applyFill="1" applyBorder="1" applyAlignment="1">
      <alignment horizontal="center" vertical="center"/>
    </xf>
    <xf numFmtId="2" fontId="8" fillId="27" borderId="7" xfId="0" applyNumberFormat="1" applyFont="1" applyFill="1" applyBorder="1" applyAlignment="1">
      <alignment horizontal="center" vertical="center"/>
    </xf>
    <xf numFmtId="2" fontId="17" fillId="27" borderId="7" xfId="0" applyNumberFormat="1" applyFont="1" applyFill="1" applyBorder="1" applyAlignment="1">
      <alignment vertical="center"/>
    </xf>
    <xf numFmtId="0" fontId="16" fillId="27" borderId="0" xfId="0" applyFont="1" applyFill="1" applyAlignment="1">
      <alignment wrapText="1"/>
    </xf>
    <xf numFmtId="0" fontId="16" fillId="0" borderId="0" xfId="0" applyFont="1" applyAlignment="1">
      <alignment horizontal="center" wrapText="1"/>
    </xf>
    <xf numFmtId="2" fontId="15" fillId="26" borderId="7" xfId="0" applyNumberFormat="1" applyFont="1" applyFill="1" applyBorder="1" applyAlignment="1">
      <alignment vertical="center"/>
    </xf>
    <xf numFmtId="0" fontId="8" fillId="26" borderId="7" xfId="0" applyFont="1" applyFill="1" applyBorder="1" applyAlignment="1">
      <alignment horizontal="justify"/>
    </xf>
    <xf numFmtId="2" fontId="15" fillId="20" borderId="7" xfId="0" applyNumberFormat="1" applyFont="1" applyFill="1" applyBorder="1" applyAlignment="1">
      <alignment vertical="center"/>
    </xf>
    <xf numFmtId="1" fontId="10" fillId="20" borderId="7" xfId="0" applyNumberFormat="1" applyFont="1" applyFill="1" applyBorder="1" applyAlignment="1">
      <alignment horizontal="center" vertical="center"/>
    </xf>
    <xf numFmtId="0" fontId="8" fillId="20" borderId="7" xfId="0" applyFont="1" applyFill="1" applyBorder="1" applyAlignment="1">
      <alignment horizontal="justify"/>
    </xf>
    <xf numFmtId="2" fontId="17" fillId="26" borderId="7" xfId="0" applyNumberFormat="1" applyFont="1" applyFill="1" applyBorder="1" applyAlignment="1">
      <alignment vertical="center"/>
    </xf>
    <xf numFmtId="0" fontId="8" fillId="15" borderId="15" xfId="0" applyFont="1" applyFill="1" applyBorder="1"/>
    <xf numFmtId="1" fontId="10" fillId="16" borderId="7" xfId="0" applyNumberFormat="1" applyFont="1" applyFill="1" applyBorder="1" applyAlignment="1">
      <alignment horizontal="center" vertical="center"/>
    </xf>
    <xf numFmtId="0" fontId="8" fillId="16" borderId="7" xfId="0" applyFont="1" applyFill="1" applyBorder="1" applyAlignment="1">
      <alignment horizontal="justify"/>
    </xf>
    <xf numFmtId="2" fontId="15" fillId="15" borderId="7" xfId="0" applyNumberFormat="1" applyFont="1" applyFill="1" applyBorder="1" applyAlignment="1">
      <alignment vertical="center"/>
    </xf>
    <xf numFmtId="0" fontId="22" fillId="15" borderId="0" xfId="0" applyFont="1" applyFill="1" applyAlignment="1">
      <alignment horizontal="center" vertical="center" wrapText="1"/>
    </xf>
    <xf numFmtId="1" fontId="10" fillId="16" borderId="48" xfId="0" applyNumberFormat="1" applyFont="1" applyFill="1" applyBorder="1" applyAlignment="1">
      <alignment horizontal="center" vertical="center"/>
    </xf>
    <xf numFmtId="0" fontId="8" fillId="16" borderId="48" xfId="0" applyFont="1" applyFill="1" applyBorder="1" applyAlignment="1">
      <alignment horizontal="left"/>
    </xf>
    <xf numFmtId="0" fontId="10" fillId="16" borderId="50" xfId="0" applyFont="1" applyFill="1" applyBorder="1" applyAlignment="1">
      <alignment horizontal="center" vertical="center"/>
    </xf>
    <xf numFmtId="2" fontId="8" fillId="0" borderId="0" xfId="0" applyNumberFormat="1" applyFont="1" applyAlignment="1">
      <alignment horizontal="center"/>
    </xf>
    <xf numFmtId="1" fontId="8" fillId="4" borderId="0" xfId="0" applyNumberFormat="1" applyFont="1" applyFill="1" applyAlignment="1">
      <alignment horizontal="center" vertical="center"/>
    </xf>
    <xf numFmtId="2" fontId="10" fillId="0" borderId="0" xfId="0" applyNumberFormat="1" applyFont="1" applyAlignment="1">
      <alignment horizontal="center"/>
    </xf>
    <xf numFmtId="0" fontId="12" fillId="0" borderId="0" xfId="0" applyFont="1" applyAlignment="1">
      <alignment vertical="top"/>
    </xf>
    <xf numFmtId="2" fontId="12" fillId="0" borderId="30" xfId="0" applyNumberFormat="1" applyFont="1" applyBorder="1" applyAlignment="1">
      <alignment horizontal="center" vertical="top"/>
    </xf>
    <xf numFmtId="2" fontId="12" fillId="0" borderId="43" xfId="0" applyNumberFormat="1" applyFont="1" applyBorder="1" applyAlignment="1">
      <alignment horizontal="center" vertical="top"/>
    </xf>
    <xf numFmtId="2" fontId="18" fillId="0" borderId="35" xfId="0" applyNumberFormat="1" applyFont="1" applyBorder="1" applyAlignment="1">
      <alignment horizontal="center" vertical="top"/>
    </xf>
    <xf numFmtId="2" fontId="12" fillId="0" borderId="35" xfId="0" applyNumberFormat="1" applyFont="1" applyBorder="1" applyAlignment="1">
      <alignment horizontal="center" vertical="top"/>
    </xf>
    <xf numFmtId="0" fontId="8" fillId="0" borderId="51" xfId="0" applyFont="1" applyBorder="1" applyAlignment="1">
      <alignment horizontal="center" vertical="center"/>
    </xf>
    <xf numFmtId="2" fontId="8" fillId="0" borderId="52" xfId="0" applyNumberFormat="1" applyFont="1" applyBorder="1" applyAlignment="1">
      <alignment horizontal="center" vertical="center"/>
    </xf>
    <xf numFmtId="2" fontId="17" fillId="15" borderId="51" xfId="0" applyNumberFormat="1" applyFont="1" applyFill="1" applyBorder="1" applyAlignment="1">
      <alignment vertical="center"/>
    </xf>
    <xf numFmtId="1" fontId="15" fillId="15" borderId="51" xfId="0" applyNumberFormat="1" applyFont="1" applyFill="1" applyBorder="1" applyAlignment="1">
      <alignment horizontal="center" vertical="center"/>
    </xf>
    <xf numFmtId="0" fontId="8" fillId="15" borderId="53" xfId="0" applyFont="1" applyFill="1" applyBorder="1" applyAlignment="1">
      <alignment horizontal="left" vertical="center"/>
    </xf>
    <xf numFmtId="0" fontId="16" fillId="15" borderId="0" xfId="0" applyFont="1" applyFill="1" applyAlignment="1">
      <alignment wrapText="1"/>
    </xf>
    <xf numFmtId="0" fontId="8" fillId="0" borderId="54" xfId="0" applyFont="1" applyBorder="1" applyAlignment="1">
      <alignment horizontal="center" vertical="center"/>
    </xf>
    <xf numFmtId="0" fontId="0" fillId="15" borderId="7" xfId="0" applyFill="1" applyBorder="1"/>
    <xf numFmtId="0" fontId="10" fillId="29" borderId="41" xfId="0" applyFont="1" applyFill="1" applyBorder="1" applyAlignment="1">
      <alignment horizontal="center" vertical="center"/>
    </xf>
    <xf numFmtId="2" fontId="10" fillId="29" borderId="55" xfId="0" applyNumberFormat="1" applyFont="1" applyFill="1" applyBorder="1" applyAlignment="1">
      <alignment horizontal="center" vertical="center"/>
    </xf>
    <xf numFmtId="2" fontId="15" fillId="29" borderId="41" xfId="0" applyNumberFormat="1" applyFont="1" applyFill="1" applyBorder="1" applyAlignment="1">
      <alignment vertical="center"/>
    </xf>
    <xf numFmtId="1" fontId="15" fillId="29" borderId="41" xfId="0" applyNumberFormat="1" applyFont="1" applyFill="1" applyBorder="1" applyAlignment="1">
      <alignment horizontal="center" vertical="center"/>
    </xf>
    <xf numFmtId="2" fontId="17" fillId="29" borderId="7" xfId="0" applyNumberFormat="1" applyFont="1" applyFill="1" applyBorder="1" applyAlignment="1">
      <alignment vertical="center"/>
    </xf>
    <xf numFmtId="0" fontId="16" fillId="29" borderId="0" xfId="0" applyFont="1" applyFill="1"/>
    <xf numFmtId="0" fontId="8" fillId="29" borderId="18" xfId="0" applyFont="1" applyFill="1" applyBorder="1" applyAlignment="1">
      <alignment horizontal="center" vertical="center" shrinkToFit="1"/>
    </xf>
    <xf numFmtId="1" fontId="15" fillId="29" borderId="49" xfId="0" applyNumberFormat="1" applyFont="1" applyFill="1" applyBorder="1" applyAlignment="1">
      <alignment horizontal="center" vertical="center"/>
    </xf>
    <xf numFmtId="0" fontId="10" fillId="29" borderId="35" xfId="0" applyFont="1" applyFill="1" applyBorder="1" applyAlignment="1">
      <alignment horizontal="center" vertical="center"/>
    </xf>
    <xf numFmtId="1" fontId="15" fillId="29" borderId="23" xfId="0" applyNumberFormat="1" applyFont="1" applyFill="1" applyBorder="1" applyAlignment="1">
      <alignment horizontal="center" vertical="center"/>
    </xf>
    <xf numFmtId="0" fontId="16" fillId="29" borderId="0" xfId="0" applyFont="1" applyFill="1" applyAlignment="1">
      <alignment horizontal="center" vertical="center" wrapText="1"/>
    </xf>
    <xf numFmtId="0" fontId="8" fillId="0" borderId="23" xfId="0" applyFont="1" applyBorder="1" applyAlignment="1">
      <alignment horizontal="center" vertical="center"/>
    </xf>
    <xf numFmtId="2" fontId="8" fillId="0" borderId="33" xfId="0" applyNumberFormat="1" applyFont="1" applyBorder="1" applyAlignment="1">
      <alignment horizontal="center" vertical="center"/>
    </xf>
    <xf numFmtId="1" fontId="15" fillId="26" borderId="7" xfId="0" applyNumberFormat="1" applyFont="1" applyFill="1" applyBorder="1" applyAlignment="1">
      <alignment horizontal="center" vertical="center"/>
    </xf>
    <xf numFmtId="0" fontId="10" fillId="26" borderId="18" xfId="0" applyFont="1" applyFill="1" applyBorder="1" applyAlignment="1">
      <alignment horizontal="center" wrapText="1"/>
    </xf>
    <xf numFmtId="0" fontId="8" fillId="26" borderId="18" xfId="0" applyFont="1" applyFill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shrinkToFit="1"/>
    </xf>
    <xf numFmtId="0" fontId="8" fillId="26" borderId="54" xfId="0" applyFont="1" applyFill="1" applyBorder="1" applyAlignment="1">
      <alignment horizontal="center" vertical="center"/>
    </xf>
    <xf numFmtId="1" fontId="15" fillId="22" borderId="7" xfId="0" applyNumberFormat="1" applyFont="1" applyFill="1" applyBorder="1" applyAlignment="1">
      <alignment horizontal="center" vertical="center"/>
    </xf>
    <xf numFmtId="0" fontId="17" fillId="22" borderId="7" xfId="0" applyFont="1" applyFill="1" applyBorder="1" applyAlignment="1">
      <alignment horizontal="left" vertical="center"/>
    </xf>
    <xf numFmtId="0" fontId="8" fillId="22" borderId="54" xfId="0" applyFont="1" applyFill="1" applyBorder="1" applyAlignment="1">
      <alignment horizontal="center" vertical="center"/>
    </xf>
    <xf numFmtId="2" fontId="17" fillId="0" borderId="33" xfId="0" applyNumberFormat="1" applyFont="1" applyBorder="1" applyAlignment="1">
      <alignment horizontal="center" vertical="center"/>
    </xf>
    <xf numFmtId="0" fontId="8" fillId="15" borderId="54" xfId="0" applyFont="1" applyFill="1" applyBorder="1" applyAlignment="1">
      <alignment horizontal="center" vertical="center"/>
    </xf>
    <xf numFmtId="0" fontId="8" fillId="22" borderId="7" xfId="0" applyFont="1" applyFill="1" applyBorder="1" applyAlignment="1">
      <alignment horizontal="left" vertical="center"/>
    </xf>
    <xf numFmtId="0" fontId="8" fillId="15" borderId="7" xfId="0" applyFont="1" applyFill="1" applyBorder="1" applyAlignment="1">
      <alignment horizontal="center" vertical="center" shrinkToFit="1"/>
    </xf>
    <xf numFmtId="1" fontId="15" fillId="15" borderId="7" xfId="0" applyNumberFormat="1" applyFont="1" applyFill="1" applyBorder="1" applyAlignment="1">
      <alignment horizontal="center" vertical="center"/>
    </xf>
    <xf numFmtId="0" fontId="23" fillId="0" borderId="0" xfId="0" applyFont="1"/>
    <xf numFmtId="0" fontId="24" fillId="0" borderId="0" xfId="0" applyFont="1"/>
    <xf numFmtId="0" fontId="16" fillId="15" borderId="0" xfId="0" applyFont="1" applyFill="1" applyAlignment="1">
      <alignment horizontal="left" vertical="center" wrapText="1"/>
    </xf>
    <xf numFmtId="1" fontId="15" fillId="30" borderId="7" xfId="0" applyNumberFormat="1" applyFont="1" applyFill="1" applyBorder="1" applyAlignment="1">
      <alignment horizontal="center" vertical="center"/>
    </xf>
    <xf numFmtId="0" fontId="8" fillId="30" borderId="7" xfId="0" applyFont="1" applyFill="1" applyBorder="1" applyAlignment="1">
      <alignment horizontal="left" vertical="center"/>
    </xf>
    <xf numFmtId="0" fontId="10" fillId="30" borderId="18" xfId="0" applyFont="1" applyFill="1" applyBorder="1" applyAlignment="1">
      <alignment horizontal="center" wrapText="1"/>
    </xf>
    <xf numFmtId="2" fontId="17" fillId="30" borderId="7" xfId="0" applyNumberFormat="1" applyFont="1" applyFill="1" applyBorder="1" applyAlignment="1">
      <alignment vertical="center"/>
    </xf>
    <xf numFmtId="0" fontId="8" fillId="30" borderId="18" xfId="0" applyFont="1" applyFill="1" applyBorder="1" applyAlignment="1">
      <alignment horizontal="center" vertical="center" wrapText="1"/>
    </xf>
    <xf numFmtId="0" fontId="8" fillId="15" borderId="18" xfId="0" applyFont="1" applyFill="1" applyBorder="1"/>
    <xf numFmtId="1" fontId="15" fillId="29" borderId="7" xfId="0" applyNumberFormat="1" applyFont="1" applyFill="1" applyBorder="1" applyAlignment="1">
      <alignment horizontal="center" vertical="center"/>
    </xf>
    <xf numFmtId="0" fontId="8" fillId="29" borderId="7" xfId="0" applyFont="1" applyFill="1" applyBorder="1" applyAlignment="1">
      <alignment horizontal="left" vertical="center"/>
    </xf>
    <xf numFmtId="0" fontId="8" fillId="29" borderId="54" xfId="0" applyFont="1" applyFill="1" applyBorder="1" applyAlignment="1">
      <alignment horizontal="center" vertical="center"/>
    </xf>
    <xf numFmtId="0" fontId="10" fillId="29" borderId="54" xfId="0" applyFont="1" applyFill="1" applyBorder="1" applyAlignment="1">
      <alignment horizontal="center" vertical="center"/>
    </xf>
    <xf numFmtId="0" fontId="8" fillId="15" borderId="56" xfId="0" applyFont="1" applyFill="1" applyBorder="1" applyAlignment="1">
      <alignment horizontal="center" vertical="center"/>
    </xf>
    <xf numFmtId="2" fontId="8" fillId="15" borderId="0" xfId="0" applyNumberFormat="1" applyFont="1" applyFill="1" applyAlignment="1">
      <alignment horizontal="center" vertical="center"/>
    </xf>
    <xf numFmtId="2" fontId="17" fillId="15" borderId="0" xfId="0" applyNumberFormat="1" applyFont="1" applyFill="1" applyAlignment="1">
      <alignment vertical="center"/>
    </xf>
    <xf numFmtId="0" fontId="10" fillId="15" borderId="0" xfId="0" applyFont="1" applyFill="1" applyAlignment="1">
      <alignment horizontal="center" vertical="center"/>
    </xf>
    <xf numFmtId="0" fontId="8" fillId="15" borderId="0" xfId="0" applyFont="1" applyFill="1" applyAlignment="1">
      <alignment horizontal="left" vertical="center"/>
    </xf>
    <xf numFmtId="0" fontId="10" fillId="0" borderId="24" xfId="0" applyFont="1" applyBorder="1" applyAlignment="1">
      <alignment horizontal="center" vertical="center"/>
    </xf>
    <xf numFmtId="0" fontId="8" fillId="15" borderId="0" xfId="0" applyFont="1" applyFill="1"/>
    <xf numFmtId="0" fontId="8" fillId="15" borderId="0" xfId="0" applyFont="1" applyFill="1" applyAlignment="1">
      <alignment horizontal="center" vertical="center"/>
    </xf>
    <xf numFmtId="2" fontId="8" fillId="0" borderId="0" xfId="0" applyNumberFormat="1" applyFont="1" applyAlignment="1">
      <alignment horizontal="left" vertic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left" vertical="center"/>
    </xf>
    <xf numFmtId="2" fontId="12" fillId="0" borderId="23" xfId="0" applyNumberFormat="1" applyFont="1" applyBorder="1" applyAlignment="1">
      <alignment horizontal="left" vertical="top"/>
    </xf>
    <xf numFmtId="2" fontId="12" fillId="0" borderId="23" xfId="0" applyNumberFormat="1" applyFont="1" applyBorder="1" applyAlignment="1">
      <alignment vertical="top"/>
    </xf>
    <xf numFmtId="2" fontId="12" fillId="0" borderId="23" xfId="0" applyNumberFormat="1" applyFont="1" applyBorder="1" applyAlignment="1">
      <alignment horizontal="left" vertical="center"/>
    </xf>
    <xf numFmtId="2" fontId="13" fillId="0" borderId="23" xfId="0" applyNumberFormat="1" applyFont="1" applyBorder="1" applyAlignment="1">
      <alignment horizontal="center" vertical="top"/>
    </xf>
    <xf numFmtId="2" fontId="12" fillId="0" borderId="24" xfId="0" applyNumberFormat="1" applyFont="1" applyBorder="1" applyAlignment="1">
      <alignment horizontal="center" vertical="top"/>
    </xf>
    <xf numFmtId="2" fontId="8" fillId="0" borderId="7" xfId="0" applyNumberFormat="1" applyFont="1" applyBorder="1" applyAlignment="1">
      <alignment horizontal="left" vertical="center"/>
    </xf>
    <xf numFmtId="0" fontId="8" fillId="0" borderId="18" xfId="0" applyFont="1" applyBorder="1" applyAlignment="1">
      <alignment horizontal="center"/>
    </xf>
    <xf numFmtId="0" fontId="8" fillId="0" borderId="48" xfId="0" applyFont="1" applyBorder="1" applyAlignment="1">
      <alignment horizontal="center" vertical="center" shrinkToFit="1"/>
    </xf>
    <xf numFmtId="2" fontId="10" fillId="20" borderId="48" xfId="0" applyNumberFormat="1" applyFont="1" applyFill="1" applyBorder="1" applyAlignment="1">
      <alignment horizontal="left" vertical="center"/>
    </xf>
    <xf numFmtId="0" fontId="8" fillId="20" borderId="48" xfId="0" applyFont="1" applyFill="1" applyBorder="1" applyAlignment="1">
      <alignment horizontal="left"/>
    </xf>
    <xf numFmtId="0" fontId="16" fillId="32" borderId="0" xfId="0" applyFont="1" applyFill="1"/>
    <xf numFmtId="0" fontId="10" fillId="20" borderId="24" xfId="0" applyFont="1" applyFill="1" applyBorder="1" applyAlignment="1">
      <alignment horizontal="center"/>
    </xf>
    <xf numFmtId="0" fontId="16" fillId="32" borderId="0" xfId="0" applyFont="1" applyFill="1" applyAlignment="1">
      <alignment horizontal="left" vertical="center" wrapText="1"/>
    </xf>
    <xf numFmtId="0" fontId="10" fillId="20" borderId="18" xfId="0" applyFont="1" applyFill="1" applyBorder="1" applyAlignment="1">
      <alignment horizontal="center"/>
    </xf>
    <xf numFmtId="0" fontId="10" fillId="15" borderId="7" xfId="0" applyFont="1" applyFill="1" applyBorder="1" applyAlignment="1">
      <alignment horizontal="center" vertical="center" shrinkToFit="1"/>
    </xf>
    <xf numFmtId="1" fontId="15" fillId="33" borderId="7" xfId="0" applyNumberFormat="1" applyFont="1" applyFill="1" applyBorder="1" applyAlignment="1">
      <alignment horizontal="center" vertical="center"/>
    </xf>
    <xf numFmtId="0" fontId="8" fillId="33" borderId="7" xfId="0" applyFont="1" applyFill="1" applyBorder="1" applyAlignment="1">
      <alignment horizontal="left" vertical="center"/>
    </xf>
    <xf numFmtId="0" fontId="10" fillId="33" borderId="18" xfId="0" applyFont="1" applyFill="1" applyBorder="1" applyAlignment="1">
      <alignment horizontal="center"/>
    </xf>
    <xf numFmtId="0" fontId="15" fillId="33" borderId="18" xfId="0" applyFont="1" applyFill="1" applyBorder="1" applyAlignment="1">
      <alignment horizontal="center" vertical="center"/>
    </xf>
    <xf numFmtId="2" fontId="10" fillId="34" borderId="7" xfId="0" applyNumberFormat="1" applyFont="1" applyFill="1" applyBorder="1" applyAlignment="1">
      <alignment horizontal="center" vertical="center"/>
    </xf>
    <xf numFmtId="0" fontId="10" fillId="34" borderId="7" xfId="0" applyFont="1" applyFill="1" applyBorder="1" applyAlignment="1">
      <alignment horizontal="left"/>
    </xf>
    <xf numFmtId="1" fontId="15" fillId="34" borderId="7" xfId="0" applyNumberFormat="1" applyFont="1" applyFill="1" applyBorder="1" applyAlignment="1">
      <alignment horizontal="center" vertical="center"/>
    </xf>
    <xf numFmtId="0" fontId="8" fillId="27" borderId="7" xfId="0" applyFont="1" applyFill="1" applyBorder="1" applyAlignment="1">
      <alignment horizontal="left"/>
    </xf>
    <xf numFmtId="0" fontId="10" fillId="34" borderId="18" xfId="0" applyFont="1" applyFill="1" applyBorder="1" applyAlignment="1">
      <alignment horizontal="center"/>
    </xf>
    <xf numFmtId="2" fontId="8" fillId="34" borderId="7" xfId="0" applyNumberFormat="1" applyFont="1" applyFill="1" applyBorder="1" applyAlignment="1">
      <alignment horizontal="center" vertical="center"/>
    </xf>
    <xf numFmtId="0" fontId="8" fillId="34" borderId="18" xfId="0" applyFont="1" applyFill="1" applyBorder="1" applyAlignment="1">
      <alignment horizontal="center"/>
    </xf>
    <xf numFmtId="2" fontId="8" fillId="34" borderId="7" xfId="0" applyNumberFormat="1" applyFont="1" applyFill="1" applyBorder="1" applyAlignment="1">
      <alignment horizontal="left" vertical="center"/>
    </xf>
    <xf numFmtId="2" fontId="8" fillId="23" borderId="7" xfId="0" applyNumberFormat="1" applyFont="1" applyFill="1" applyBorder="1" applyAlignment="1">
      <alignment horizontal="left" vertical="center"/>
    </xf>
    <xf numFmtId="1" fontId="15" fillId="23" borderId="7" xfId="0" applyNumberFormat="1" applyFont="1" applyFill="1" applyBorder="1" applyAlignment="1">
      <alignment horizontal="center" vertical="center"/>
    </xf>
    <xf numFmtId="0" fontId="16" fillId="0" borderId="0" xfId="0" applyFont="1"/>
    <xf numFmtId="0" fontId="8" fillId="23" borderId="18" xfId="0" applyFont="1" applyFill="1" applyBorder="1" applyAlignment="1">
      <alignment horizontal="center"/>
    </xf>
    <xf numFmtId="0" fontId="10" fillId="26" borderId="7" xfId="0" applyFont="1" applyFill="1" applyBorder="1" applyAlignment="1">
      <alignment horizontal="left" vertical="center"/>
    </xf>
    <xf numFmtId="0" fontId="10" fillId="26" borderId="18" xfId="0" applyFont="1" applyFill="1" applyBorder="1" applyAlignment="1">
      <alignment horizontal="center" vertical="center" wrapText="1"/>
    </xf>
    <xf numFmtId="0" fontId="10" fillId="20" borderId="7" xfId="0" applyFont="1" applyFill="1" applyBorder="1"/>
    <xf numFmtId="0" fontId="10" fillId="20" borderId="18" xfId="0" applyFont="1" applyFill="1" applyBorder="1" applyAlignment="1">
      <alignment horizontal="center" vertical="center" wrapText="1"/>
    </xf>
    <xf numFmtId="0" fontId="16" fillId="26" borderId="0" xfId="0" applyFont="1" applyFill="1" applyAlignment="1">
      <alignment wrapText="1"/>
    </xf>
    <xf numFmtId="2" fontId="8" fillId="15" borderId="7" xfId="0" applyNumberFormat="1" applyFont="1" applyFill="1" applyBorder="1" applyAlignment="1">
      <alignment horizontal="left" vertical="center"/>
    </xf>
    <xf numFmtId="1" fontId="15" fillId="35" borderId="7" xfId="0" applyNumberFormat="1" applyFont="1" applyFill="1" applyBorder="1" applyAlignment="1">
      <alignment horizontal="center" vertical="center"/>
    </xf>
    <xf numFmtId="2" fontId="8" fillId="35" borderId="7" xfId="0" applyNumberFormat="1" applyFont="1" applyFill="1" applyBorder="1" applyAlignment="1">
      <alignment horizontal="left" vertical="center"/>
    </xf>
    <xf numFmtId="0" fontId="8" fillId="35" borderId="18" xfId="0" applyFont="1" applyFill="1" applyBorder="1" applyAlignment="1">
      <alignment horizontal="center"/>
    </xf>
    <xf numFmtId="0" fontId="15" fillId="35" borderId="18" xfId="0" applyFont="1" applyFill="1" applyBorder="1" applyAlignment="1">
      <alignment horizontal="center" vertical="center"/>
    </xf>
    <xf numFmtId="1" fontId="15" fillId="4" borderId="7" xfId="0" applyNumberFormat="1" applyFont="1" applyFill="1" applyBorder="1" applyAlignment="1">
      <alignment horizontal="center" vertical="center"/>
    </xf>
    <xf numFmtId="0" fontId="10" fillId="26" borderId="7" xfId="0" applyFont="1" applyFill="1" applyBorder="1" applyAlignment="1">
      <alignment horizontal="left"/>
    </xf>
    <xf numFmtId="0" fontId="10" fillId="37" borderId="18" xfId="0" applyFont="1" applyFill="1" applyBorder="1" applyAlignment="1">
      <alignment horizontal="center" vertical="center" wrapText="1"/>
    </xf>
    <xf numFmtId="3" fontId="20" fillId="0" borderId="0" xfId="0" applyNumberFormat="1" applyFont="1"/>
    <xf numFmtId="0" fontId="8" fillId="37" borderId="18" xfId="0" applyFont="1" applyFill="1" applyBorder="1" applyAlignment="1">
      <alignment horizontal="center" vertical="center" wrapText="1"/>
    </xf>
    <xf numFmtId="0" fontId="10" fillId="27" borderId="7" xfId="0" applyFont="1" applyFill="1" applyBorder="1" applyAlignment="1">
      <alignment horizontal="left"/>
    </xf>
    <xf numFmtId="1" fontId="15" fillId="27" borderId="7" xfId="0" applyNumberFormat="1" applyFont="1" applyFill="1" applyBorder="1" applyAlignment="1">
      <alignment horizontal="center" vertical="center"/>
    </xf>
    <xf numFmtId="0" fontId="10" fillId="34" borderId="18" xfId="0" applyFont="1" applyFill="1" applyBorder="1" applyAlignment="1">
      <alignment horizontal="center" vertical="center"/>
    </xf>
    <xf numFmtId="0" fontId="10" fillId="27" borderId="18" xfId="0" applyFont="1" applyFill="1" applyBorder="1" applyAlignment="1">
      <alignment horizontal="center"/>
    </xf>
    <xf numFmtId="0" fontId="15" fillId="27" borderId="18" xfId="0" applyFont="1" applyFill="1" applyBorder="1" applyAlignment="1">
      <alignment horizontal="center" vertical="center"/>
    </xf>
    <xf numFmtId="2" fontId="8" fillId="15" borderId="7" xfId="0" applyNumberFormat="1" applyFont="1" applyFill="1" applyBorder="1" applyAlignment="1">
      <alignment horizontal="left" vertical="center" shrinkToFit="1"/>
    </xf>
    <xf numFmtId="0" fontId="8" fillId="15" borderId="18" xfId="0" applyFont="1" applyFill="1" applyBorder="1" applyAlignment="1">
      <alignment horizontal="center"/>
    </xf>
    <xf numFmtId="1" fontId="15" fillId="36" borderId="7" xfId="0" applyNumberFormat="1" applyFont="1" applyFill="1" applyBorder="1" applyAlignment="1">
      <alignment horizontal="center" vertical="center"/>
    </xf>
    <xf numFmtId="0" fontId="10" fillId="36" borderId="7" xfId="0" applyFont="1" applyFill="1" applyBorder="1" applyAlignment="1">
      <alignment horizontal="left"/>
    </xf>
    <xf numFmtId="0" fontId="8" fillId="36" borderId="7" xfId="0" applyFont="1" applyFill="1" applyBorder="1" applyAlignment="1">
      <alignment horizontal="left"/>
    </xf>
    <xf numFmtId="0" fontId="8" fillId="27" borderId="18" xfId="0" applyFont="1" applyFill="1" applyBorder="1" applyAlignment="1">
      <alignment horizontal="center"/>
    </xf>
    <xf numFmtId="1" fontId="15" fillId="29" borderId="48" xfId="0" applyNumberFormat="1" applyFont="1" applyFill="1" applyBorder="1" applyAlignment="1">
      <alignment horizontal="center" vertical="center"/>
    </xf>
    <xf numFmtId="0" fontId="8" fillId="29" borderId="48" xfId="0" applyFont="1" applyFill="1" applyBorder="1" applyAlignment="1">
      <alignment horizontal="left"/>
    </xf>
    <xf numFmtId="0" fontId="10" fillId="29" borderId="50" xfId="0" applyFont="1" applyFill="1" applyBorder="1" applyAlignment="1">
      <alignment horizontal="center"/>
    </xf>
    <xf numFmtId="0" fontId="20" fillId="0" borderId="0" xfId="0" applyFont="1"/>
    <xf numFmtId="1" fontId="15" fillId="29" borderId="30" xfId="0" applyNumberFormat="1" applyFont="1" applyFill="1" applyBorder="1" applyAlignment="1">
      <alignment horizontal="center" vertical="center"/>
    </xf>
    <xf numFmtId="0" fontId="8" fillId="29" borderId="30" xfId="0" applyFont="1" applyFill="1" applyBorder="1" applyAlignment="1">
      <alignment horizontal="left"/>
    </xf>
    <xf numFmtId="0" fontId="8" fillId="29" borderId="27" xfId="0" applyFont="1" applyFill="1" applyBorder="1" applyAlignment="1">
      <alignment horizontal="center"/>
    </xf>
    <xf numFmtId="0" fontId="8" fillId="0" borderId="23" xfId="0" applyFont="1" applyBorder="1" applyAlignment="1">
      <alignment horizontal="center" vertical="center" shrinkToFit="1"/>
    </xf>
    <xf numFmtId="2" fontId="8" fillId="0" borderId="23" xfId="0" applyNumberFormat="1" applyFont="1" applyBorder="1" applyAlignment="1">
      <alignment horizontal="center" vertical="center"/>
    </xf>
    <xf numFmtId="2" fontId="8" fillId="0" borderId="23" xfId="0" applyNumberFormat="1" applyFont="1" applyBorder="1" applyAlignment="1">
      <alignment horizontal="left" vertical="center"/>
    </xf>
    <xf numFmtId="1" fontId="15" fillId="0" borderId="23" xfId="0" applyNumberFormat="1" applyFont="1" applyBorder="1" applyAlignment="1">
      <alignment horizontal="center" vertical="center"/>
    </xf>
    <xf numFmtId="0" fontId="8" fillId="0" borderId="23" xfId="0" applyFont="1" applyBorder="1" applyAlignment="1">
      <alignment horizontal="left"/>
    </xf>
    <xf numFmtId="0" fontId="26" fillId="0" borderId="0" xfId="0" applyFont="1" applyAlignment="1">
      <alignment horizontal="center"/>
    </xf>
    <xf numFmtId="0" fontId="8" fillId="0" borderId="0" xfId="0" applyFont="1" applyAlignment="1">
      <alignment vertical="center"/>
    </xf>
    <xf numFmtId="2" fontId="12" fillId="0" borderId="4" xfId="0" applyNumberFormat="1" applyFont="1" applyBorder="1" applyAlignment="1">
      <alignment horizontal="left" vertical="top"/>
    </xf>
    <xf numFmtId="2" fontId="12" fillId="0" borderId="8" xfId="0" applyNumberFormat="1" applyFont="1" applyBorder="1" applyAlignment="1">
      <alignment horizontal="center" vertical="center"/>
    </xf>
    <xf numFmtId="2" fontId="8" fillId="0" borderId="11" xfId="0" applyNumberFormat="1" applyFont="1" applyBorder="1" applyAlignment="1">
      <alignment vertical="top"/>
    </xf>
    <xf numFmtId="2" fontId="12" fillId="0" borderId="11" xfId="0" applyNumberFormat="1" applyFont="1" applyBorder="1" applyAlignment="1">
      <alignment horizontal="center" vertical="center"/>
    </xf>
    <xf numFmtId="0" fontId="8" fillId="4" borderId="48" xfId="0" applyFont="1" applyFill="1" applyBorder="1" applyAlignment="1">
      <alignment horizontal="center"/>
    </xf>
    <xf numFmtId="2" fontId="8" fillId="4" borderId="48" xfId="0" applyNumberFormat="1" applyFont="1" applyFill="1" applyBorder="1" applyAlignment="1">
      <alignment horizontal="center" vertical="center"/>
    </xf>
    <xf numFmtId="2" fontId="8" fillId="4" borderId="48" xfId="0" applyNumberFormat="1" applyFont="1" applyFill="1" applyBorder="1"/>
    <xf numFmtId="1" fontId="15" fillId="4" borderId="48" xfId="0" applyNumberFormat="1" applyFont="1" applyFill="1" applyBorder="1" applyAlignment="1">
      <alignment horizontal="center" vertical="center"/>
    </xf>
    <xf numFmtId="0" fontId="8" fillId="4" borderId="48" xfId="0" applyFont="1" applyFill="1" applyBorder="1" applyAlignment="1">
      <alignment horizontal="left"/>
    </xf>
    <xf numFmtId="0" fontId="10" fillId="20" borderId="49" xfId="0" applyFont="1" applyFill="1" applyBorder="1" applyAlignment="1">
      <alignment horizontal="center" vertical="center" shrinkToFit="1"/>
    </xf>
    <xf numFmtId="2" fontId="10" fillId="20" borderId="23" xfId="0" applyNumberFormat="1" applyFont="1" applyFill="1" applyBorder="1" applyAlignment="1">
      <alignment horizontal="left"/>
    </xf>
    <xf numFmtId="0" fontId="8" fillId="20" borderId="23" xfId="0" applyFont="1" applyFill="1" applyBorder="1" applyAlignment="1">
      <alignment horizontal="left"/>
    </xf>
    <xf numFmtId="2" fontId="10" fillId="20" borderId="7" xfId="0" applyNumberFormat="1" applyFont="1" applyFill="1" applyBorder="1" applyAlignment="1">
      <alignment horizontal="center" vertical="center"/>
    </xf>
    <xf numFmtId="0" fontId="8" fillId="26" borderId="7" xfId="0" applyFont="1" applyFill="1" applyBorder="1" applyAlignment="1">
      <alignment vertical="center"/>
    </xf>
    <xf numFmtId="0" fontId="8" fillId="39" borderId="0" xfId="0" applyFont="1" applyFill="1"/>
    <xf numFmtId="0" fontId="8" fillId="39" borderId="7" xfId="0" applyFont="1" applyFill="1" applyBorder="1" applyAlignment="1">
      <alignment horizontal="left"/>
    </xf>
    <xf numFmtId="0" fontId="10" fillId="39" borderId="18" xfId="0" applyFont="1" applyFill="1" applyBorder="1" applyAlignment="1">
      <alignment horizontal="center" vertical="center"/>
    </xf>
    <xf numFmtId="0" fontId="8" fillId="39" borderId="18" xfId="0" applyFont="1" applyFill="1" applyBorder="1" applyAlignment="1">
      <alignment horizontal="center" vertical="center"/>
    </xf>
    <xf numFmtId="0" fontId="8" fillId="35" borderId="7" xfId="0" applyFont="1" applyFill="1" applyBorder="1" applyAlignment="1">
      <alignment horizontal="left"/>
    </xf>
    <xf numFmtId="0" fontId="8" fillId="15" borderId="18" xfId="0" applyFont="1" applyFill="1" applyBorder="1" applyAlignment="1">
      <alignment horizontal="center" vertical="center"/>
    </xf>
    <xf numFmtId="0" fontId="10" fillId="26" borderId="18" xfId="0" applyFont="1" applyFill="1" applyBorder="1" applyAlignment="1">
      <alignment horizontal="center" vertical="center"/>
    </xf>
    <xf numFmtId="2" fontId="8" fillId="0" borderId="7" xfId="0" applyNumberFormat="1" applyFont="1" applyBorder="1" applyAlignment="1">
      <alignment horizontal="left" vertical="center" shrinkToFit="1"/>
    </xf>
    <xf numFmtId="3" fontId="20" fillId="15" borderId="7" xfId="0" applyNumberFormat="1" applyFont="1" applyFill="1" applyBorder="1"/>
    <xf numFmtId="0" fontId="10" fillId="22" borderId="7" xfId="0" applyFont="1" applyFill="1" applyBorder="1" applyAlignment="1">
      <alignment horizontal="left"/>
    </xf>
    <xf numFmtId="2" fontId="10" fillId="26" borderId="7" xfId="0" applyNumberFormat="1" applyFont="1" applyFill="1" applyBorder="1"/>
    <xf numFmtId="0" fontId="10" fillId="26" borderId="7" xfId="0" applyFont="1" applyFill="1" applyBorder="1" applyAlignment="1">
      <alignment vertical="center"/>
    </xf>
    <xf numFmtId="2" fontId="8" fillId="4" borderId="7" xfId="0" applyNumberFormat="1" applyFont="1" applyFill="1" applyBorder="1" applyAlignment="1">
      <alignment horizontal="center" vertical="center"/>
    </xf>
    <xf numFmtId="0" fontId="16" fillId="0" borderId="0" xfId="0" applyFont="1" applyAlignment="1">
      <alignment vertical="top" wrapText="1"/>
    </xf>
    <xf numFmtId="164" fontId="27" fillId="0" borderId="57" xfId="31" applyFont="1" applyBorder="1" applyAlignment="1" applyProtection="1">
      <alignment horizontal="left" vertical="center"/>
    </xf>
    <xf numFmtId="2" fontId="8" fillId="0" borderId="7" xfId="0" applyNumberFormat="1" applyFont="1" applyBorder="1" applyAlignment="1">
      <alignment horizontal="left"/>
    </xf>
    <xf numFmtId="2" fontId="8" fillId="26" borderId="7" xfId="0" applyNumberFormat="1" applyFont="1" applyFill="1" applyBorder="1" applyAlignment="1">
      <alignment horizontal="left"/>
    </xf>
    <xf numFmtId="0" fontId="10" fillId="20" borderId="7" xfId="0" applyFont="1" applyFill="1" applyBorder="1" applyAlignment="1">
      <alignment horizontal="left"/>
    </xf>
    <xf numFmtId="0" fontId="8" fillId="20" borderId="7" xfId="0" applyFont="1" applyFill="1" applyBorder="1" applyAlignment="1">
      <alignment horizontal="center"/>
    </xf>
    <xf numFmtId="0" fontId="10" fillId="20" borderId="7" xfId="0" applyFont="1" applyFill="1" applyBorder="1" applyAlignment="1">
      <alignment vertical="center"/>
    </xf>
    <xf numFmtId="0" fontId="10" fillId="20" borderId="54" xfId="0" applyFont="1" applyFill="1" applyBorder="1" applyAlignment="1">
      <alignment horizontal="center" vertical="center"/>
    </xf>
    <xf numFmtId="0" fontId="8" fillId="0" borderId="23" xfId="0" applyFont="1" applyBorder="1" applyAlignment="1">
      <alignment horizontal="center"/>
    </xf>
    <xf numFmtId="2" fontId="8" fillId="4" borderId="23" xfId="0" applyNumberFormat="1" applyFont="1" applyFill="1" applyBorder="1" applyAlignment="1">
      <alignment horizontal="center" vertical="center"/>
    </xf>
    <xf numFmtId="2" fontId="8" fillId="0" borderId="23" xfId="0" applyNumberFormat="1" applyFont="1" applyBorder="1"/>
    <xf numFmtId="0" fontId="16" fillId="15" borderId="0" xfId="0" applyFont="1" applyFill="1" applyAlignment="1">
      <alignment vertical="top" wrapText="1"/>
    </xf>
    <xf numFmtId="0" fontId="8" fillId="0" borderId="0" xfId="0" applyFont="1" applyAlignment="1">
      <alignment shrinkToFit="1"/>
    </xf>
    <xf numFmtId="0" fontId="12" fillId="0" borderId="0" xfId="0" applyFont="1" applyAlignment="1">
      <alignment shrinkToFit="1"/>
    </xf>
    <xf numFmtId="2" fontId="12" fillId="0" borderId="24" xfId="0" applyNumberFormat="1" applyFont="1" applyBorder="1" applyAlignment="1">
      <alignment horizontal="left" vertical="top"/>
    </xf>
    <xf numFmtId="1" fontId="17" fillId="0" borderId="7" xfId="0" applyNumberFormat="1" applyFont="1" applyBorder="1" applyAlignment="1">
      <alignment vertical="center"/>
    </xf>
    <xf numFmtId="0" fontId="10" fillId="0" borderId="0" xfId="0" applyFont="1" applyAlignment="1">
      <alignment shrinkToFit="1"/>
    </xf>
    <xf numFmtId="2" fontId="10" fillId="20" borderId="48" xfId="0" applyNumberFormat="1" applyFont="1" applyFill="1" applyBorder="1"/>
    <xf numFmtId="1" fontId="17" fillId="20" borderId="48" xfId="0" applyNumberFormat="1" applyFont="1" applyFill="1" applyBorder="1" applyAlignment="1">
      <alignment vertical="center"/>
    </xf>
    <xf numFmtId="0" fontId="8" fillId="4" borderId="0" xfId="0" applyFont="1" applyFill="1" applyAlignment="1">
      <alignment shrinkToFit="1"/>
    </xf>
    <xf numFmtId="0" fontId="8" fillId="4" borderId="7" xfId="0" applyFont="1" applyFill="1" applyBorder="1" applyAlignment="1">
      <alignment horizontal="center"/>
    </xf>
    <xf numFmtId="0" fontId="26" fillId="4" borderId="0" xfId="0" applyFont="1" applyFill="1"/>
    <xf numFmtId="1" fontId="17" fillId="26" borderId="7" xfId="0" applyNumberFormat="1" applyFont="1" applyFill="1" applyBorder="1" applyAlignment="1">
      <alignment vertical="center"/>
    </xf>
    <xf numFmtId="0" fontId="10" fillId="26" borderId="18" xfId="0" applyFont="1" applyFill="1" applyBorder="1" applyAlignment="1">
      <alignment horizontal="center"/>
    </xf>
    <xf numFmtId="2" fontId="8" fillId="26" borderId="7" xfId="0" applyNumberFormat="1" applyFont="1" applyFill="1" applyBorder="1"/>
    <xf numFmtId="0" fontId="8" fillId="26" borderId="18" xfId="0" applyFont="1" applyFill="1" applyBorder="1" applyAlignment="1">
      <alignment horizontal="center"/>
    </xf>
    <xf numFmtId="1" fontId="17" fillId="22" borderId="7" xfId="0" applyNumberFormat="1" applyFont="1" applyFill="1" applyBorder="1" applyAlignment="1">
      <alignment vertical="center"/>
    </xf>
    <xf numFmtId="0" fontId="8" fillId="40" borderId="7" xfId="0" applyFont="1" applyFill="1" applyBorder="1" applyAlignment="1">
      <alignment horizontal="left"/>
    </xf>
    <xf numFmtId="0" fontId="10" fillId="22" borderId="18" xfId="0" applyFont="1" applyFill="1" applyBorder="1" applyAlignment="1">
      <alignment horizontal="center" wrapText="1"/>
    </xf>
    <xf numFmtId="1" fontId="17" fillId="18" borderId="7" xfId="0" applyNumberFormat="1" applyFont="1" applyFill="1" applyBorder="1" applyAlignment="1">
      <alignment vertical="center"/>
    </xf>
    <xf numFmtId="2" fontId="8" fillId="18" borderId="7" xfId="0" applyNumberFormat="1" applyFont="1" applyFill="1" applyBorder="1"/>
    <xf numFmtId="0" fontId="10" fillId="5" borderId="18" xfId="0" applyFont="1" applyFill="1" applyBorder="1" applyAlignment="1">
      <alignment horizontal="center" wrapText="1"/>
    </xf>
    <xf numFmtId="0" fontId="8" fillId="18" borderId="7" xfId="0" applyFont="1" applyFill="1" applyBorder="1" applyAlignment="1">
      <alignment horizontal="left"/>
    </xf>
    <xf numFmtId="0" fontId="0" fillId="22" borderId="0" xfId="0" applyFill="1"/>
    <xf numFmtId="1" fontId="17" fillId="43" borderId="7" xfId="0" applyNumberFormat="1" applyFont="1" applyFill="1" applyBorder="1" applyAlignment="1">
      <alignment horizontal="left" vertical="center"/>
    </xf>
    <xf numFmtId="0" fontId="8" fillId="43" borderId="7" xfId="0" applyFont="1" applyFill="1" applyBorder="1" applyAlignment="1">
      <alignment horizontal="left"/>
    </xf>
    <xf numFmtId="0" fontId="8" fillId="43" borderId="18" xfId="0" applyFont="1" applyFill="1" applyBorder="1" applyAlignment="1">
      <alignment horizontal="center"/>
    </xf>
    <xf numFmtId="0" fontId="10" fillId="43" borderId="18" xfId="0" applyFont="1" applyFill="1" applyBorder="1" applyAlignment="1">
      <alignment horizontal="center"/>
    </xf>
    <xf numFmtId="1" fontId="17" fillId="43" borderId="7" xfId="0" applyNumberFormat="1" applyFont="1" applyFill="1" applyBorder="1" applyAlignment="1">
      <alignment vertical="center"/>
    </xf>
    <xf numFmtId="0" fontId="8" fillId="24" borderId="0" xfId="0" applyFont="1" applyFill="1" applyAlignment="1">
      <alignment shrinkToFit="1"/>
    </xf>
    <xf numFmtId="1" fontId="17" fillId="5" borderId="7" xfId="0" applyNumberFormat="1" applyFont="1" applyFill="1" applyBorder="1" applyAlignment="1">
      <alignment vertical="center"/>
    </xf>
    <xf numFmtId="0" fontId="8" fillId="5" borderId="7" xfId="0" applyFont="1" applyFill="1" applyBorder="1" applyAlignment="1">
      <alignment horizontal="left" vertical="center"/>
    </xf>
    <xf numFmtId="0" fontId="8" fillId="5" borderId="7" xfId="0" applyFont="1" applyFill="1" applyBorder="1" applyAlignment="1">
      <alignment horizontal="left"/>
    </xf>
    <xf numFmtId="0" fontId="8" fillId="44" borderId="18" xfId="0" applyFont="1" applyFill="1" applyBorder="1" applyAlignment="1">
      <alignment horizontal="center"/>
    </xf>
    <xf numFmtId="0" fontId="10" fillId="18" borderId="7" xfId="0" applyFont="1" applyFill="1" applyBorder="1" applyAlignment="1">
      <alignment horizontal="center"/>
    </xf>
    <xf numFmtId="2" fontId="8" fillId="0" borderId="7" xfId="0" applyNumberFormat="1" applyFont="1" applyBorder="1" applyAlignment="1">
      <alignment vertical="center"/>
    </xf>
    <xf numFmtId="0" fontId="8" fillId="31" borderId="7" xfId="0" applyFont="1" applyFill="1" applyBorder="1" applyAlignment="1">
      <alignment horizontal="left"/>
    </xf>
    <xf numFmtId="0" fontId="8" fillId="31" borderId="18" xfId="0" applyFont="1" applyFill="1" applyBorder="1" applyAlignment="1">
      <alignment horizontal="center"/>
    </xf>
    <xf numFmtId="0" fontId="16" fillId="26" borderId="0" xfId="0" applyFont="1" applyFill="1"/>
    <xf numFmtId="0" fontId="25" fillId="26" borderId="18" xfId="0" applyFont="1" applyFill="1" applyBorder="1" applyAlignment="1">
      <alignment horizontal="center"/>
    </xf>
    <xf numFmtId="2" fontId="25" fillId="26" borderId="7" xfId="0" applyNumberFormat="1" applyFont="1" applyFill="1" applyBorder="1" applyAlignment="1" applyProtection="1">
      <alignment vertical="center"/>
      <protection locked="0"/>
    </xf>
    <xf numFmtId="0" fontId="25" fillId="26" borderId="18" xfId="0" applyFont="1" applyFill="1" applyBorder="1" applyAlignment="1">
      <alignment horizontal="center" vertical="center"/>
    </xf>
    <xf numFmtId="0" fontId="8" fillId="4" borderId="0" xfId="0" applyFont="1" applyFill="1" applyAlignment="1">
      <alignment vertical="center"/>
    </xf>
    <xf numFmtId="0" fontId="26" fillId="4" borderId="0" xfId="0" applyFont="1" applyFill="1" applyAlignment="1">
      <alignment vertical="center"/>
    </xf>
    <xf numFmtId="2" fontId="8" fillId="26" borderId="7" xfId="0" applyNumberFormat="1" applyFont="1" applyFill="1" applyBorder="1" applyAlignment="1" applyProtection="1">
      <alignment vertical="center"/>
      <protection locked="0"/>
    </xf>
    <xf numFmtId="0" fontId="8" fillId="26" borderId="7" xfId="0" applyFont="1" applyFill="1" applyBorder="1" applyAlignment="1">
      <alignment horizontal="center" vertical="center"/>
    </xf>
    <xf numFmtId="2" fontId="8" fillId="15" borderId="7" xfId="0" applyNumberFormat="1" applyFont="1" applyFill="1" applyBorder="1"/>
    <xf numFmtId="1" fontId="17" fillId="15" borderId="7" xfId="0" applyNumberFormat="1" applyFont="1" applyFill="1" applyBorder="1" applyAlignment="1">
      <alignment vertical="center"/>
    </xf>
    <xf numFmtId="2" fontId="10" fillId="20" borderId="7" xfId="0" applyNumberFormat="1" applyFont="1" applyFill="1" applyBorder="1"/>
    <xf numFmtId="1" fontId="17" fillId="20" borderId="7" xfId="0" applyNumberFormat="1" applyFont="1" applyFill="1" applyBorder="1" applyAlignment="1">
      <alignment horizontal="left" vertical="center"/>
    </xf>
    <xf numFmtId="0" fontId="8" fillId="20" borderId="18" xfId="0" applyFont="1" applyFill="1" applyBorder="1" applyAlignment="1">
      <alignment horizontal="center"/>
    </xf>
    <xf numFmtId="1" fontId="17" fillId="20" borderId="48" xfId="0" applyNumberFormat="1" applyFont="1" applyFill="1" applyBorder="1"/>
    <xf numFmtId="0" fontId="10" fillId="20" borderId="50" xfId="0" applyFont="1" applyFill="1" applyBorder="1" applyAlignment="1">
      <alignment horizontal="center"/>
    </xf>
    <xf numFmtId="1" fontId="17" fillId="0" borderId="23" xfId="0" applyNumberFormat="1" applyFont="1" applyBorder="1" applyAlignment="1">
      <alignment vertical="center"/>
    </xf>
    <xf numFmtId="0" fontId="26" fillId="0" borderId="0" xfId="0" applyFont="1"/>
    <xf numFmtId="2" fontId="10" fillId="45" borderId="0" xfId="0" applyNumberFormat="1" applyFont="1" applyFill="1" applyAlignment="1">
      <alignment horizontal="center" vertical="center"/>
    </xf>
    <xf numFmtId="2" fontId="8" fillId="45" borderId="0" xfId="0" applyNumberFormat="1" applyFont="1" applyFill="1" applyAlignment="1">
      <alignment horizontal="center" vertical="center"/>
    </xf>
    <xf numFmtId="2" fontId="8" fillId="45" borderId="0" xfId="0" applyNumberFormat="1" applyFont="1" applyFill="1"/>
    <xf numFmtId="0" fontId="8" fillId="45" borderId="0" xfId="0" applyFont="1" applyFill="1"/>
    <xf numFmtId="0" fontId="8" fillId="45" borderId="0" xfId="0" applyFont="1" applyFill="1" applyAlignment="1">
      <alignment horizontal="left"/>
    </xf>
    <xf numFmtId="0" fontId="8" fillId="45" borderId="0" xfId="0" applyFont="1" applyFill="1" applyAlignment="1">
      <alignment horizontal="center"/>
    </xf>
    <xf numFmtId="0" fontId="8" fillId="45" borderId="18" xfId="0" applyFont="1" applyFill="1" applyBorder="1" applyAlignment="1">
      <alignment horizontal="center"/>
    </xf>
    <xf numFmtId="0" fontId="0" fillId="0" borderId="0" xfId="0" applyAlignment="1">
      <alignment horizontal="left"/>
    </xf>
    <xf numFmtId="0" fontId="0" fillId="46" borderId="0" xfId="0" applyFill="1"/>
    <xf numFmtId="0" fontId="0" fillId="46" borderId="0" xfId="0" applyFill="1" applyAlignment="1">
      <alignment horizontal="left"/>
    </xf>
    <xf numFmtId="0" fontId="16" fillId="46" borderId="0" xfId="0" applyFont="1" applyFill="1"/>
    <xf numFmtId="0" fontId="11" fillId="46" borderId="0" xfId="0" applyFont="1" applyFill="1"/>
    <xf numFmtId="0" fontId="0" fillId="47" borderId="0" xfId="0" applyFill="1"/>
    <xf numFmtId="0" fontId="0" fillId="48" borderId="0" xfId="0" applyFill="1"/>
    <xf numFmtId="0" fontId="0" fillId="43" borderId="0" xfId="0" applyFill="1"/>
    <xf numFmtId="0" fontId="0" fillId="43" borderId="0" xfId="0" applyFill="1" applyAlignment="1">
      <alignment horizontal="left"/>
    </xf>
    <xf numFmtId="0" fontId="16" fillId="20" borderId="0" xfId="0" applyFont="1" applyFill="1" applyAlignment="1">
      <alignment horizontal="left" vertical="center"/>
    </xf>
    <xf numFmtId="2" fontId="0" fillId="20" borderId="0" xfId="0" applyNumberFormat="1" applyFill="1" applyAlignment="1">
      <alignment horizontal="left"/>
    </xf>
    <xf numFmtId="0" fontId="16" fillId="20" borderId="0" xfId="0" applyFont="1" applyFill="1"/>
    <xf numFmtId="0" fontId="0" fillId="20" borderId="0" xfId="0" applyFill="1"/>
    <xf numFmtId="0" fontId="8" fillId="20" borderId="51" xfId="0" applyFont="1" applyFill="1" applyBorder="1" applyAlignment="1">
      <alignment horizontal="center" vertical="center"/>
    </xf>
    <xf numFmtId="0" fontId="0" fillId="49" borderId="0" xfId="0" applyFill="1"/>
    <xf numFmtId="0" fontId="8" fillId="49" borderId="54" xfId="0" applyFont="1" applyFill="1" applyBorder="1" applyAlignment="1">
      <alignment horizontal="center" vertical="center"/>
    </xf>
    <xf numFmtId="0" fontId="8" fillId="30" borderId="54" xfId="0" applyFont="1" applyFill="1" applyBorder="1" applyAlignment="1">
      <alignment horizontal="center" vertical="center"/>
    </xf>
    <xf numFmtId="2" fontId="0" fillId="0" borderId="0" xfId="0" applyNumberFormat="1" applyAlignment="1">
      <alignment horizontal="left"/>
    </xf>
    <xf numFmtId="0" fontId="0" fillId="30" borderId="0" xfId="0" applyFill="1"/>
    <xf numFmtId="0" fontId="10" fillId="30" borderId="15" xfId="0" applyFont="1" applyFill="1" applyBorder="1" applyAlignment="1">
      <alignment horizontal="center" vertical="center" wrapText="1"/>
    </xf>
    <xf numFmtId="0" fontId="8" fillId="30" borderId="7" xfId="0" applyFont="1" applyFill="1" applyBorder="1" applyAlignment="1">
      <alignment horizontal="center" vertical="center"/>
    </xf>
    <xf numFmtId="0" fontId="10" fillId="22" borderId="7" xfId="0" applyFont="1" applyFill="1" applyBorder="1" applyAlignment="1">
      <alignment horizontal="center" wrapText="1"/>
    </xf>
    <xf numFmtId="0" fontId="0" fillId="27" borderId="0" xfId="0" applyFill="1"/>
    <xf numFmtId="0" fontId="8" fillId="27" borderId="51" xfId="0" applyFont="1" applyFill="1" applyBorder="1" applyAlignment="1">
      <alignment horizontal="center" vertical="center"/>
    </xf>
    <xf numFmtId="4" fontId="0" fillId="0" borderId="0" xfId="0" applyNumberFormat="1" applyAlignment="1">
      <alignment horizontal="left"/>
    </xf>
    <xf numFmtId="0" fontId="16" fillId="15" borderId="0" xfId="0" applyFont="1" applyFill="1" applyAlignment="1">
      <alignment horizontal="left" vertical="center"/>
    </xf>
    <xf numFmtId="2" fontId="16" fillId="15" borderId="0" xfId="0" applyNumberFormat="1" applyFont="1" applyFill="1" applyAlignment="1">
      <alignment horizontal="left" vertical="center"/>
    </xf>
    <xf numFmtId="0" fontId="0" fillId="15" borderId="0" xfId="0" applyFill="1"/>
    <xf numFmtId="0" fontId="16" fillId="15" borderId="0" xfId="0" applyFont="1" applyFill="1" applyAlignment="1">
      <alignment vertical="center" wrapText="1"/>
    </xf>
    <xf numFmtId="0" fontId="10" fillId="15" borderId="7" xfId="0" applyFont="1" applyFill="1" applyBorder="1" applyAlignment="1">
      <alignment horizontal="center" wrapText="1"/>
    </xf>
    <xf numFmtId="0" fontId="16" fillId="27" borderId="0" xfId="0" applyFont="1" applyFill="1"/>
    <xf numFmtId="0" fontId="10" fillId="27" borderId="51" xfId="0" applyFont="1" applyFill="1" applyBorder="1" applyAlignment="1">
      <alignment horizontal="center" vertical="center"/>
    </xf>
    <xf numFmtId="0" fontId="0" fillId="50" borderId="0" xfId="0" applyFill="1"/>
    <xf numFmtId="0" fontId="7" fillId="33" borderId="0" xfId="0" applyFont="1" applyFill="1"/>
    <xf numFmtId="0" fontId="8" fillId="33" borderId="51" xfId="0" applyFont="1" applyFill="1" applyBorder="1" applyAlignment="1">
      <alignment horizontal="center" vertical="center"/>
    </xf>
    <xf numFmtId="0" fontId="0" fillId="15" borderId="0" xfId="0" applyFill="1" applyAlignment="1">
      <alignment horizontal="left" vertical="center"/>
    </xf>
    <xf numFmtId="0" fontId="10" fillId="20" borderId="50" xfId="0" applyFont="1" applyFill="1" applyBorder="1" applyAlignment="1">
      <alignment horizontal="center" vertical="center"/>
    </xf>
    <xf numFmtId="0" fontId="0" fillId="20" borderId="0" xfId="0" applyFill="1" applyAlignment="1">
      <alignment horizontal="left" vertical="center"/>
    </xf>
    <xf numFmtId="0" fontId="8" fillId="15" borderId="30" xfId="0" applyFont="1" applyFill="1" applyBorder="1"/>
    <xf numFmtId="0" fontId="0" fillId="23" borderId="0" xfId="0" applyFill="1"/>
    <xf numFmtId="0" fontId="0" fillId="23" borderId="0" xfId="0" applyFill="1" applyAlignment="1">
      <alignment horizontal="left"/>
    </xf>
    <xf numFmtId="0" fontId="8" fillId="23" borderId="54" xfId="0" applyFont="1" applyFill="1" applyBorder="1" applyAlignment="1">
      <alignment horizontal="center" vertical="center"/>
    </xf>
    <xf numFmtId="0" fontId="28" fillId="0" borderId="0" xfId="0" applyFont="1"/>
    <xf numFmtId="2" fontId="28" fillId="0" borderId="0" xfId="0" applyNumberFormat="1" applyFont="1"/>
    <xf numFmtId="2" fontId="29" fillId="3" borderId="7" xfId="0" applyNumberFormat="1" applyFont="1" applyFill="1" applyBorder="1" applyAlignment="1">
      <alignment horizontal="center" vertical="center"/>
    </xf>
    <xf numFmtId="2" fontId="29" fillId="3" borderId="7" xfId="0" applyNumberFormat="1" applyFont="1" applyFill="1" applyBorder="1"/>
    <xf numFmtId="0" fontId="28" fillId="3" borderId="7" xfId="0" applyFont="1" applyFill="1" applyBorder="1"/>
    <xf numFmtId="0" fontId="29" fillId="3" borderId="7" xfId="0" applyFont="1" applyFill="1" applyBorder="1"/>
    <xf numFmtId="0" fontId="30" fillId="4" borderId="15" xfId="0" applyFont="1" applyFill="1" applyBorder="1"/>
    <xf numFmtId="2" fontId="29" fillId="5" borderId="7" xfId="0" applyNumberFormat="1" applyFont="1" applyFill="1" applyBorder="1" applyAlignment="1">
      <alignment horizontal="center" vertical="center"/>
    </xf>
    <xf numFmtId="2" fontId="28" fillId="5" borderId="7" xfId="0" applyNumberFormat="1" applyFont="1" applyFill="1" applyBorder="1"/>
    <xf numFmtId="0" fontId="28" fillId="5" borderId="7" xfId="0" applyFont="1" applyFill="1" applyBorder="1"/>
    <xf numFmtId="0" fontId="29" fillId="5" borderId="18" xfId="0" applyFont="1" applyFill="1" applyBorder="1"/>
    <xf numFmtId="0" fontId="28" fillId="4" borderId="15" xfId="0" applyFont="1" applyFill="1" applyBorder="1"/>
    <xf numFmtId="0" fontId="28" fillId="5" borderId="7" xfId="0" applyFont="1" applyFill="1" applyBorder="1" applyAlignment="1">
      <alignment vertical="center"/>
    </xf>
    <xf numFmtId="0" fontId="28" fillId="4" borderId="30" xfId="0" applyFont="1" applyFill="1" applyBorder="1"/>
    <xf numFmtId="2" fontId="29" fillId="51" borderId="7" xfId="0" applyNumberFormat="1" applyFont="1" applyFill="1" applyBorder="1" applyAlignment="1">
      <alignment horizontal="center" vertical="center"/>
    </xf>
    <xf numFmtId="2" fontId="29" fillId="51" borderId="7" xfId="0" applyNumberFormat="1" applyFont="1" applyFill="1" applyBorder="1"/>
    <xf numFmtId="0" fontId="28" fillId="51" borderId="7" xfId="0" applyFont="1" applyFill="1" applyBorder="1"/>
    <xf numFmtId="0" fontId="29" fillId="51" borderId="18" xfId="0" applyFont="1" applyFill="1" applyBorder="1"/>
    <xf numFmtId="0" fontId="28" fillId="4" borderId="23" xfId="0" applyFont="1" applyFill="1" applyBorder="1"/>
    <xf numFmtId="0" fontId="30" fillId="0" borderId="30" xfId="0" applyFont="1" applyBorder="1"/>
    <xf numFmtId="0" fontId="29" fillId="0" borderId="18" xfId="0" applyFont="1" applyBorder="1"/>
    <xf numFmtId="0" fontId="29" fillId="3" borderId="18" xfId="0" applyFont="1" applyFill="1" applyBorder="1"/>
    <xf numFmtId="2" fontId="13" fillId="0" borderId="61" xfId="0" applyNumberFormat="1" applyFont="1" applyBorder="1" applyAlignment="1">
      <alignment horizontal="center" vertical="top"/>
    </xf>
    <xf numFmtId="2" fontId="13" fillId="0" borderId="27" xfId="0" applyNumberFormat="1" applyFont="1" applyBorder="1" applyAlignment="1">
      <alignment horizontal="center" vertical="top"/>
    </xf>
    <xf numFmtId="2" fontId="12" fillId="0" borderId="27" xfId="0" applyNumberFormat="1" applyFont="1" applyBorder="1" applyAlignment="1">
      <alignment vertical="top"/>
    </xf>
    <xf numFmtId="2" fontId="13" fillId="0" borderId="27" xfId="0" applyNumberFormat="1" applyFont="1" applyBorder="1" applyAlignment="1">
      <alignment vertical="top"/>
    </xf>
    <xf numFmtId="2" fontId="13" fillId="0" borderId="15" xfId="0" applyNumberFormat="1" applyFont="1" applyBorder="1" applyAlignment="1">
      <alignment vertical="top"/>
    </xf>
    <xf numFmtId="2" fontId="12" fillId="0" borderId="5" xfId="0" applyNumberFormat="1" applyFont="1" applyBorder="1" applyAlignment="1">
      <alignment horizontal="center" vertical="top"/>
    </xf>
    <xf numFmtId="0" fontId="12" fillId="0" borderId="46" xfId="0" applyFont="1" applyBorder="1" applyAlignment="1">
      <alignment horizontal="center"/>
    </xf>
    <xf numFmtId="0" fontId="12" fillId="0" borderId="46" xfId="0" applyFont="1" applyBorder="1" applyAlignment="1">
      <alignment horizontal="left" vertical="center"/>
    </xf>
    <xf numFmtId="2" fontId="12" fillId="0" borderId="46" xfId="0" applyNumberFormat="1" applyFont="1" applyBorder="1" applyAlignment="1">
      <alignment vertical="center"/>
    </xf>
    <xf numFmtId="0" fontId="12" fillId="0" borderId="46" xfId="0" applyFont="1" applyBorder="1" applyAlignment="1">
      <alignment vertical="center"/>
    </xf>
    <xf numFmtId="0" fontId="12" fillId="0" borderId="46" xfId="0" applyFont="1" applyBorder="1" applyAlignment="1">
      <alignment horizontal="center" vertical="center"/>
    </xf>
    <xf numFmtId="1" fontId="31" fillId="0" borderId="46" xfId="0" applyNumberFormat="1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2" fontId="8" fillId="0" borderId="9" xfId="0" applyNumberFormat="1" applyFont="1" applyBorder="1" applyAlignment="1">
      <alignment horizontal="center" vertical="center"/>
    </xf>
    <xf numFmtId="0" fontId="8" fillId="0" borderId="10" xfId="0" applyFont="1" applyBorder="1" applyAlignment="1">
      <alignment horizontal="center"/>
    </xf>
    <xf numFmtId="0" fontId="8" fillId="0" borderId="10" xfId="0" applyFont="1" applyBorder="1" applyAlignment="1">
      <alignment horizontal="center" vertical="center"/>
    </xf>
    <xf numFmtId="2" fontId="8" fillId="8" borderId="10" xfId="0" applyNumberFormat="1" applyFont="1" applyFill="1" applyBorder="1" applyAlignment="1">
      <alignment vertical="center"/>
    </xf>
    <xf numFmtId="1" fontId="17" fillId="8" borderId="10" xfId="0" applyNumberFormat="1" applyFont="1" applyFill="1" applyBorder="1" applyAlignment="1">
      <alignment vertical="center"/>
    </xf>
    <xf numFmtId="0" fontId="8" fillId="8" borderId="63" xfId="0" applyFont="1" applyFill="1" applyBorder="1" applyAlignment="1">
      <alignment horizontal="left" vertical="center"/>
    </xf>
    <xf numFmtId="0" fontId="8" fillId="8" borderId="10" xfId="0" applyFont="1" applyFill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2" fontId="10" fillId="20" borderId="64" xfId="0" applyNumberFormat="1" applyFont="1" applyFill="1" applyBorder="1" applyAlignment="1">
      <alignment horizontal="center" vertical="center"/>
    </xf>
    <xf numFmtId="0" fontId="8" fillId="0" borderId="65" xfId="0" applyFont="1" applyBorder="1" applyAlignment="1">
      <alignment horizontal="center"/>
    </xf>
    <xf numFmtId="0" fontId="8" fillId="0" borderId="65" xfId="0" applyFont="1" applyBorder="1" applyAlignment="1">
      <alignment horizontal="center" vertical="center"/>
    </xf>
    <xf numFmtId="2" fontId="10" fillId="20" borderId="65" xfId="0" applyNumberFormat="1" applyFont="1" applyFill="1" applyBorder="1" applyAlignment="1">
      <alignment vertical="center"/>
    </xf>
    <xf numFmtId="1" fontId="17" fillId="20" borderId="65" xfId="0" applyNumberFormat="1" applyFont="1" applyFill="1" applyBorder="1" applyAlignment="1">
      <alignment vertical="center"/>
    </xf>
    <xf numFmtId="0" fontId="8" fillId="20" borderId="66" xfId="0" applyFont="1" applyFill="1" applyBorder="1" applyAlignment="1">
      <alignment horizontal="left" vertical="center"/>
    </xf>
    <xf numFmtId="0" fontId="8" fillId="20" borderId="65" xfId="0" applyFont="1" applyFill="1" applyBorder="1" applyAlignment="1">
      <alignment horizontal="center" vertical="center"/>
    </xf>
    <xf numFmtId="1" fontId="14" fillId="0" borderId="65" xfId="0" applyNumberFormat="1" applyFont="1" applyBorder="1" applyAlignment="1">
      <alignment vertical="center"/>
    </xf>
    <xf numFmtId="0" fontId="8" fillId="0" borderId="67" xfId="0" applyFont="1" applyBorder="1" applyAlignment="1">
      <alignment horizontal="center" vertical="center"/>
    </xf>
    <xf numFmtId="0" fontId="10" fillId="20" borderId="35" xfId="0" applyFont="1" applyFill="1" applyBorder="1" applyAlignment="1">
      <alignment horizontal="center" vertical="center"/>
    </xf>
    <xf numFmtId="2" fontId="10" fillId="20" borderId="69" xfId="0" applyNumberFormat="1" applyFont="1" applyFill="1" applyBorder="1" applyAlignment="1">
      <alignment horizontal="center" vertical="center"/>
    </xf>
    <xf numFmtId="0" fontId="10" fillId="20" borderId="46" xfId="0" applyFont="1" applyFill="1" applyBorder="1" applyAlignment="1">
      <alignment horizontal="center" vertical="center"/>
    </xf>
    <xf numFmtId="1" fontId="17" fillId="0" borderId="30" xfId="0" applyNumberFormat="1" applyFont="1" applyBorder="1" applyAlignment="1">
      <alignment vertical="center"/>
    </xf>
    <xf numFmtId="0" fontId="8" fillId="0" borderId="43" xfId="0" applyFont="1" applyBorder="1" applyAlignment="1">
      <alignment horizontal="left" vertical="center"/>
    </xf>
    <xf numFmtId="0" fontId="10" fillId="0" borderId="46" xfId="0" applyFont="1" applyBorder="1" applyAlignment="1">
      <alignment horizontal="center" vertical="center"/>
    </xf>
    <xf numFmtId="0" fontId="32" fillId="14" borderId="75" xfId="0" applyFont="1" applyFill="1" applyBorder="1" applyAlignment="1">
      <alignment horizontal="left" vertical="center"/>
    </xf>
    <xf numFmtId="0" fontId="32" fillId="14" borderId="76" xfId="0" applyFont="1" applyFill="1" applyBorder="1" applyAlignment="1">
      <alignment horizontal="left" vertical="center"/>
    </xf>
    <xf numFmtId="2" fontId="8" fillId="0" borderId="32" xfId="0" applyNumberFormat="1" applyFont="1" applyBorder="1" applyAlignment="1">
      <alignment horizontal="center" vertical="center"/>
    </xf>
    <xf numFmtId="2" fontId="8" fillId="0" borderId="23" xfId="0" applyNumberFormat="1" applyFont="1" applyBorder="1" applyAlignment="1">
      <alignment vertical="center"/>
    </xf>
    <xf numFmtId="0" fontId="8" fillId="0" borderId="17" xfId="0" applyFont="1" applyBorder="1" applyAlignment="1">
      <alignment horizontal="left" vertical="center"/>
    </xf>
    <xf numFmtId="1" fontId="14" fillId="0" borderId="23" xfId="0" applyNumberFormat="1" applyFont="1" applyBorder="1" applyAlignment="1">
      <alignment horizontal="center" vertical="center"/>
    </xf>
    <xf numFmtId="2" fontId="8" fillId="4" borderId="71" xfId="0" applyNumberFormat="1" applyFont="1" applyFill="1" applyBorder="1" applyAlignment="1">
      <alignment horizontal="center" vertical="center"/>
    </xf>
    <xf numFmtId="2" fontId="8" fillId="4" borderId="32" xfId="0" applyNumberFormat="1" applyFont="1" applyFill="1" applyBorder="1" applyAlignment="1">
      <alignment horizontal="center" vertical="center"/>
    </xf>
    <xf numFmtId="0" fontId="8" fillId="0" borderId="33" xfId="0" applyFont="1" applyBorder="1" applyAlignment="1">
      <alignment horizontal="left" vertical="center"/>
    </xf>
    <xf numFmtId="2" fontId="8" fillId="0" borderId="38" xfId="0" applyNumberFormat="1" applyFont="1" applyBorder="1" applyAlignment="1">
      <alignment horizontal="center" vertical="center"/>
    </xf>
    <xf numFmtId="0" fontId="8" fillId="0" borderId="15" xfId="0" applyFont="1" applyBorder="1" applyAlignment="1">
      <alignment horizontal="center"/>
    </xf>
    <xf numFmtId="0" fontId="8" fillId="0" borderId="15" xfId="0" applyFont="1" applyBorder="1" applyAlignment="1">
      <alignment horizontal="center" vertical="center"/>
    </xf>
    <xf numFmtId="2" fontId="8" fillId="0" borderId="15" xfId="0" applyNumberFormat="1" applyFont="1" applyBorder="1" applyAlignment="1">
      <alignment vertical="center"/>
    </xf>
    <xf numFmtId="1" fontId="17" fillId="0" borderId="15" xfId="0" applyNumberFormat="1" applyFont="1" applyBorder="1" applyAlignment="1">
      <alignment vertical="center"/>
    </xf>
    <xf numFmtId="0" fontId="8" fillId="0" borderId="30" xfId="0" applyFont="1" applyBorder="1" applyAlignment="1">
      <alignment horizontal="center" vertical="center"/>
    </xf>
    <xf numFmtId="0" fontId="10" fillId="0" borderId="35" xfId="0" applyFont="1" applyBorder="1" applyAlignment="1">
      <alignment horizontal="center" vertical="center"/>
    </xf>
    <xf numFmtId="2" fontId="8" fillId="4" borderId="38" xfId="0" applyNumberFormat="1" applyFont="1" applyFill="1" applyBorder="1" applyAlignment="1">
      <alignment horizontal="center" vertical="center"/>
    </xf>
    <xf numFmtId="2" fontId="10" fillId="5" borderId="77" xfId="0" applyNumberFormat="1" applyFont="1" applyFill="1" applyBorder="1" applyAlignment="1">
      <alignment horizontal="center" vertical="center"/>
    </xf>
    <xf numFmtId="0" fontId="8" fillId="0" borderId="51" xfId="0" applyFont="1" applyBorder="1" applyAlignment="1">
      <alignment horizontal="center"/>
    </xf>
    <xf numFmtId="2" fontId="8" fillId="0" borderId="51" xfId="0" applyNumberFormat="1" applyFont="1" applyBorder="1" applyAlignment="1">
      <alignment vertical="center"/>
    </xf>
    <xf numFmtId="1" fontId="17" fillId="5" borderId="51" xfId="0" applyNumberFormat="1" applyFont="1" applyFill="1" applyBorder="1" applyAlignment="1">
      <alignment vertical="center"/>
    </xf>
    <xf numFmtId="0" fontId="8" fillId="0" borderId="53" xfId="0" applyFont="1" applyBorder="1" applyAlignment="1">
      <alignment horizontal="left" vertical="center"/>
    </xf>
    <xf numFmtId="0" fontId="10" fillId="5" borderId="79" xfId="0" applyFont="1" applyFill="1" applyBorder="1" applyAlignment="1">
      <alignment horizontal="center" vertical="center"/>
    </xf>
    <xf numFmtId="2" fontId="10" fillId="5" borderId="7" xfId="0" applyNumberFormat="1" applyFont="1" applyFill="1" applyBorder="1" applyAlignment="1">
      <alignment vertical="center"/>
    </xf>
    <xf numFmtId="1" fontId="8" fillId="5" borderId="7" xfId="0" applyNumberFormat="1" applyFont="1" applyFill="1" applyBorder="1" applyAlignment="1">
      <alignment vertical="center"/>
    </xf>
    <xf numFmtId="0" fontId="8" fillId="5" borderId="33" xfId="0" applyFont="1" applyFill="1" applyBorder="1" applyAlignment="1">
      <alignment horizontal="left" vertical="center"/>
    </xf>
    <xf numFmtId="2" fontId="10" fillId="5" borderId="74" xfId="0" applyNumberFormat="1" applyFont="1" applyFill="1" applyBorder="1" applyAlignment="1">
      <alignment horizontal="center" vertical="center"/>
    </xf>
    <xf numFmtId="0" fontId="8" fillId="0" borderId="80" xfId="0" applyFont="1" applyBorder="1" applyAlignment="1">
      <alignment horizontal="center"/>
    </xf>
    <xf numFmtId="2" fontId="8" fillId="0" borderId="80" xfId="0" applyNumberFormat="1" applyFont="1" applyBorder="1" applyAlignment="1">
      <alignment vertical="center"/>
    </xf>
    <xf numFmtId="1" fontId="17" fillId="5" borderId="80" xfId="0" applyNumberFormat="1" applyFont="1" applyFill="1" applyBorder="1" applyAlignment="1">
      <alignment vertical="center"/>
    </xf>
    <xf numFmtId="0" fontId="8" fillId="0" borderId="81" xfId="0" applyFont="1" applyBorder="1" applyAlignment="1">
      <alignment horizontal="left" vertical="center"/>
    </xf>
    <xf numFmtId="0" fontId="8" fillId="5" borderId="76" xfId="0" applyFont="1" applyFill="1" applyBorder="1" applyAlignment="1">
      <alignment horizontal="center" vertical="center"/>
    </xf>
    <xf numFmtId="2" fontId="10" fillId="5" borderId="57" xfId="0" applyNumberFormat="1" applyFont="1" applyFill="1" applyBorder="1" applyAlignment="1">
      <alignment horizontal="center" vertical="center"/>
    </xf>
    <xf numFmtId="2" fontId="10" fillId="5" borderId="69" xfId="0" applyNumberFormat="1" applyFont="1" applyFill="1" applyBorder="1" applyAlignment="1">
      <alignment horizontal="center" vertical="center"/>
    </xf>
    <xf numFmtId="0" fontId="8" fillId="0" borderId="72" xfId="0" applyFont="1" applyBorder="1" applyAlignment="1">
      <alignment horizontal="center"/>
    </xf>
    <xf numFmtId="0" fontId="8" fillId="5" borderId="72" xfId="0" applyFont="1" applyFill="1" applyBorder="1" applyAlignment="1">
      <alignment horizontal="center" vertical="center"/>
    </xf>
    <xf numFmtId="2" fontId="10" fillId="5" borderId="80" xfId="0" applyNumberFormat="1" applyFont="1" applyFill="1" applyBorder="1" applyAlignment="1">
      <alignment vertical="center"/>
    </xf>
    <xf numFmtId="0" fontId="8" fillId="5" borderId="81" xfId="0" applyFont="1" applyFill="1" applyBorder="1" applyAlignment="1">
      <alignment horizontal="left" vertical="center"/>
    </xf>
    <xf numFmtId="2" fontId="8" fillId="0" borderId="71" xfId="0" applyNumberFormat="1" applyFont="1" applyBorder="1" applyAlignment="1">
      <alignment horizontal="center" vertical="center"/>
    </xf>
    <xf numFmtId="0" fontId="32" fillId="0" borderId="23" xfId="0" applyFont="1" applyBorder="1" applyAlignment="1">
      <alignment horizontal="center" vertical="center"/>
    </xf>
    <xf numFmtId="0" fontId="10" fillId="0" borderId="36" xfId="0" applyFont="1" applyBorder="1" applyAlignment="1">
      <alignment horizontal="center" vertical="center"/>
    </xf>
    <xf numFmtId="0" fontId="10" fillId="0" borderId="33" xfId="0" applyFont="1" applyBorder="1" applyAlignment="1">
      <alignment horizontal="left" vertical="center"/>
    </xf>
    <xf numFmtId="0" fontId="32" fillId="0" borderId="15" xfId="0" applyFont="1" applyBorder="1" applyAlignment="1">
      <alignment horizontal="center" vertical="center"/>
    </xf>
    <xf numFmtId="2" fontId="8" fillId="0" borderId="29" xfId="0" applyNumberFormat="1" applyFont="1" applyBorder="1" applyAlignment="1">
      <alignment horizontal="center" vertical="center"/>
    </xf>
    <xf numFmtId="2" fontId="8" fillId="4" borderId="29" xfId="0" applyNumberFormat="1" applyFont="1" applyFill="1" applyBorder="1" applyAlignment="1">
      <alignment horizontal="center" vertical="center"/>
    </xf>
    <xf numFmtId="0" fontId="10" fillId="0" borderId="26" xfId="0" applyFont="1" applyBorder="1" applyAlignment="1">
      <alignment horizontal="left" vertical="center"/>
    </xf>
    <xf numFmtId="2" fontId="8" fillId="0" borderId="72" xfId="0" applyNumberFormat="1" applyFont="1" applyBorder="1"/>
    <xf numFmtId="2" fontId="8" fillId="0" borderId="72" xfId="0" applyNumberFormat="1" applyFont="1" applyBorder="1" applyAlignment="1">
      <alignment horizontal="center" vertical="center"/>
    </xf>
    <xf numFmtId="2" fontId="10" fillId="5" borderId="72" xfId="0" applyNumberFormat="1" applyFont="1" applyFill="1" applyBorder="1" applyAlignment="1">
      <alignment vertical="center"/>
    </xf>
    <xf numFmtId="1" fontId="8" fillId="5" borderId="72" xfId="0" applyNumberFormat="1" applyFont="1" applyFill="1" applyBorder="1" applyAlignment="1">
      <alignment vertical="center"/>
    </xf>
    <xf numFmtId="0" fontId="8" fillId="5" borderId="78" xfId="0" applyFont="1" applyFill="1" applyBorder="1" applyAlignment="1">
      <alignment horizontal="left" vertical="center"/>
    </xf>
    <xf numFmtId="1" fontId="9" fillId="0" borderId="72" xfId="0" applyNumberFormat="1" applyFont="1" applyBorder="1" applyAlignment="1">
      <alignment horizontal="center" vertical="center"/>
    </xf>
    <xf numFmtId="2" fontId="10" fillId="5" borderId="4" xfId="0" applyNumberFormat="1" applyFont="1" applyFill="1" applyBorder="1" applyAlignment="1">
      <alignment horizontal="center" vertical="center"/>
    </xf>
    <xf numFmtId="0" fontId="8" fillId="2" borderId="26" xfId="0" applyFont="1" applyFill="1" applyBorder="1" applyAlignment="1">
      <alignment horizontal="left" vertical="center"/>
    </xf>
    <xf numFmtId="2" fontId="8" fillId="4" borderId="84" xfId="0" applyNumberFormat="1" applyFont="1" applyFill="1" applyBorder="1" applyAlignment="1">
      <alignment horizontal="center" vertical="center"/>
    </xf>
    <xf numFmtId="2" fontId="8" fillId="4" borderId="25" xfId="0" applyNumberFormat="1" applyFont="1" applyFill="1" applyBorder="1" applyAlignment="1">
      <alignment horizontal="center" vertical="center"/>
    </xf>
    <xf numFmtId="0" fontId="8" fillId="5" borderId="53" xfId="0" applyFont="1" applyFill="1" applyBorder="1" applyAlignment="1">
      <alignment horizontal="left" vertical="center"/>
    </xf>
    <xf numFmtId="0" fontId="8" fillId="5" borderId="53" xfId="0" applyFont="1" applyFill="1" applyBorder="1" applyAlignment="1">
      <alignment vertical="center"/>
    </xf>
    <xf numFmtId="1" fontId="14" fillId="0" borderId="51" xfId="0" applyNumberFormat="1" applyFont="1" applyBorder="1" applyAlignment="1">
      <alignment horizontal="center" vertical="center"/>
    </xf>
    <xf numFmtId="2" fontId="10" fillId="5" borderId="36" xfId="0" applyNumberFormat="1" applyFont="1" applyFill="1" applyBorder="1" applyAlignment="1">
      <alignment horizontal="center" vertical="center"/>
    </xf>
    <xf numFmtId="0" fontId="8" fillId="5" borderId="81" xfId="0" applyFont="1" applyFill="1" applyBorder="1" applyAlignment="1">
      <alignment horizontal="center" vertical="center"/>
    </xf>
    <xf numFmtId="1" fontId="17" fillId="5" borderId="30" xfId="0" applyNumberFormat="1" applyFont="1" applyFill="1" applyBorder="1" applyAlignment="1">
      <alignment vertical="center"/>
    </xf>
    <xf numFmtId="0" fontId="8" fillId="5" borderId="43" xfId="0" applyFont="1" applyFill="1" applyBorder="1" applyAlignment="1">
      <alignment horizontal="left" vertical="center"/>
    </xf>
    <xf numFmtId="1" fontId="14" fillId="0" borderId="80" xfId="0" applyNumberFormat="1" applyFont="1" applyBorder="1" applyAlignment="1">
      <alignment horizontal="center" vertical="center"/>
    </xf>
    <xf numFmtId="2" fontId="10" fillId="5" borderId="76" xfId="0" applyNumberFormat="1" applyFont="1" applyFill="1" applyBorder="1" applyAlignment="1">
      <alignment horizontal="center" vertical="center"/>
    </xf>
    <xf numFmtId="0" fontId="10" fillId="7" borderId="75" xfId="0" applyFont="1" applyFill="1" applyBorder="1" applyAlignment="1">
      <alignment horizontal="left" vertical="center"/>
    </xf>
    <xf numFmtId="2" fontId="10" fillId="7" borderId="46" xfId="0" applyNumberFormat="1" applyFont="1" applyFill="1" applyBorder="1" applyAlignment="1">
      <alignment vertical="center"/>
    </xf>
    <xf numFmtId="0" fontId="10" fillId="7" borderId="76" xfId="0" applyFont="1" applyFill="1" applyBorder="1" applyAlignment="1">
      <alignment horizontal="left" vertical="center"/>
    </xf>
    <xf numFmtId="0" fontId="8" fillId="0" borderId="23" xfId="0" applyFont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/>
    </xf>
    <xf numFmtId="0" fontId="26" fillId="0" borderId="51" xfId="0" applyFont="1" applyBorder="1" applyAlignment="1">
      <alignment vertical="center"/>
    </xf>
    <xf numFmtId="2" fontId="8" fillId="0" borderId="53" xfId="0" applyNumberFormat="1" applyFont="1" applyBorder="1" applyAlignment="1">
      <alignment vertical="center"/>
    </xf>
    <xf numFmtId="2" fontId="8" fillId="2" borderId="77" xfId="0" applyNumberFormat="1" applyFont="1" applyFill="1" applyBorder="1" applyAlignment="1">
      <alignment horizontal="center" vertical="center"/>
    </xf>
    <xf numFmtId="2" fontId="8" fillId="2" borderId="36" xfId="0" applyNumberFormat="1" applyFont="1" applyFill="1" applyBorder="1" applyAlignment="1">
      <alignment horizontal="center" vertical="center"/>
    </xf>
    <xf numFmtId="2" fontId="10" fillId="2" borderId="80" xfId="0" applyNumberFormat="1" applyFont="1" applyFill="1" applyBorder="1" applyAlignment="1">
      <alignment vertical="center"/>
    </xf>
    <xf numFmtId="0" fontId="8" fillId="2" borderId="81" xfId="0" applyFont="1" applyFill="1" applyBorder="1" applyAlignment="1">
      <alignment vertical="center"/>
    </xf>
    <xf numFmtId="2" fontId="8" fillId="2" borderId="74" xfId="0" applyNumberFormat="1" applyFont="1" applyFill="1" applyBorder="1" applyAlignment="1">
      <alignment horizontal="center" vertical="center"/>
    </xf>
    <xf numFmtId="2" fontId="8" fillId="2" borderId="76" xfId="0" applyNumberFormat="1" applyFont="1" applyFill="1" applyBorder="1" applyAlignment="1">
      <alignment horizontal="center" vertical="center"/>
    </xf>
    <xf numFmtId="0" fontId="32" fillId="0" borderId="7" xfId="0" applyFont="1" applyBorder="1" applyAlignment="1">
      <alignment horizontal="center" vertical="center"/>
    </xf>
    <xf numFmtId="2" fontId="8" fillId="4" borderId="75" xfId="0" applyNumberFormat="1" applyFont="1" applyFill="1" applyBorder="1" applyAlignment="1">
      <alignment horizontal="center" vertical="center"/>
    </xf>
    <xf numFmtId="2" fontId="33" fillId="9" borderId="33" xfId="0" applyNumberFormat="1" applyFont="1" applyFill="1" applyBorder="1" applyAlignment="1">
      <alignment horizontal="left" vertical="center"/>
    </xf>
    <xf numFmtId="2" fontId="10" fillId="9" borderId="7" xfId="0" applyNumberFormat="1" applyFont="1" applyFill="1" applyBorder="1" applyAlignment="1">
      <alignment horizontal="center" vertical="center"/>
    </xf>
    <xf numFmtId="1" fontId="14" fillId="0" borderId="15" xfId="0" applyNumberFormat="1" applyFont="1" applyBorder="1" applyAlignment="1">
      <alignment horizontal="center" vertical="center"/>
    </xf>
    <xf numFmtId="2" fontId="34" fillId="9" borderId="33" xfId="0" applyNumberFormat="1" applyFont="1" applyFill="1" applyBorder="1" applyAlignment="1">
      <alignment horizontal="left" vertical="center"/>
    </xf>
    <xf numFmtId="1" fontId="17" fillId="0" borderId="72" xfId="0" applyNumberFormat="1" applyFont="1" applyBorder="1" applyAlignment="1">
      <alignment vertical="center"/>
    </xf>
    <xf numFmtId="0" fontId="8" fillId="0" borderId="30" xfId="0" applyFont="1" applyBorder="1" applyAlignment="1">
      <alignment horizontal="center"/>
    </xf>
    <xf numFmtId="2" fontId="10" fillId="5" borderId="32" xfId="0" applyNumberFormat="1" applyFont="1" applyFill="1" applyBorder="1" applyAlignment="1">
      <alignment horizontal="center" vertical="center"/>
    </xf>
    <xf numFmtId="2" fontId="10" fillId="5" borderId="75" xfId="0" applyNumberFormat="1" applyFont="1" applyFill="1" applyBorder="1" applyAlignment="1">
      <alignment horizontal="center" vertical="center"/>
    </xf>
    <xf numFmtId="0" fontId="35" fillId="0" borderId="7" xfId="0" applyFont="1" applyBorder="1" applyAlignment="1">
      <alignment vertical="center"/>
    </xf>
    <xf numFmtId="2" fontId="10" fillId="9" borderId="15" xfId="0" applyNumberFormat="1" applyFont="1" applyFill="1" applyBorder="1" applyAlignment="1">
      <alignment horizontal="center"/>
    </xf>
    <xf numFmtId="0" fontId="8" fillId="0" borderId="15" xfId="0" applyFont="1" applyBorder="1" applyAlignment="1">
      <alignment horizontal="center" vertical="center" wrapText="1"/>
    </xf>
    <xf numFmtId="2" fontId="8" fillId="0" borderId="51" xfId="0" applyNumberFormat="1" applyFont="1" applyBorder="1" applyAlignment="1">
      <alignment horizontal="left" vertical="center"/>
    </xf>
    <xf numFmtId="0" fontId="8" fillId="0" borderId="51" xfId="0" applyFont="1" applyBorder="1" applyAlignment="1">
      <alignment horizontal="left" vertical="center"/>
    </xf>
    <xf numFmtId="2" fontId="8" fillId="4" borderId="69" xfId="0" applyNumberFormat="1" applyFont="1" applyFill="1" applyBorder="1" applyAlignment="1">
      <alignment horizontal="center" vertical="center"/>
    </xf>
    <xf numFmtId="2" fontId="10" fillId="2" borderId="80" xfId="0" applyNumberFormat="1" applyFont="1" applyFill="1" applyBorder="1" applyAlignment="1">
      <alignment horizontal="left" vertical="center"/>
    </xf>
    <xf numFmtId="0" fontId="8" fillId="2" borderId="80" xfId="0" applyFont="1" applyFill="1" applyBorder="1" applyAlignment="1">
      <alignment horizontal="left" vertical="center"/>
    </xf>
    <xf numFmtId="2" fontId="10" fillId="9" borderId="23" xfId="0" applyNumberFormat="1" applyFont="1" applyFill="1" applyBorder="1" applyAlignment="1">
      <alignment horizontal="center"/>
    </xf>
    <xf numFmtId="2" fontId="10" fillId="9" borderId="7" xfId="0" applyNumberFormat="1" applyFont="1" applyFill="1" applyBorder="1" applyAlignment="1">
      <alignment horizontal="center"/>
    </xf>
    <xf numFmtId="0" fontId="26" fillId="0" borderId="15" xfId="0" applyFont="1" applyBorder="1" applyAlignment="1">
      <alignment vertical="center"/>
    </xf>
    <xf numFmtId="2" fontId="33" fillId="9" borderId="43" xfId="0" applyNumberFormat="1" applyFont="1" applyFill="1" applyBorder="1" applyAlignment="1">
      <alignment horizontal="left" vertical="center"/>
    </xf>
    <xf numFmtId="2" fontId="15" fillId="10" borderId="77" xfId="0" applyNumberFormat="1" applyFont="1" applyFill="1" applyBorder="1" applyAlignment="1">
      <alignment horizontal="center" vertical="center"/>
    </xf>
    <xf numFmtId="0" fontId="17" fillId="10" borderId="51" xfId="0" applyFont="1" applyFill="1" applyBorder="1" applyAlignment="1">
      <alignment horizontal="center"/>
    </xf>
    <xf numFmtId="0" fontId="17" fillId="10" borderId="51" xfId="0" applyFont="1" applyFill="1" applyBorder="1" applyAlignment="1">
      <alignment horizontal="center" vertical="center"/>
    </xf>
    <xf numFmtId="2" fontId="15" fillId="10" borderId="51" xfId="0" applyNumberFormat="1" applyFont="1" applyFill="1" applyBorder="1" applyAlignment="1">
      <alignment vertical="center"/>
    </xf>
    <xf numFmtId="1" fontId="17" fillId="10" borderId="51" xfId="0" applyNumberFormat="1" applyFont="1" applyFill="1" applyBorder="1" applyAlignment="1">
      <alignment vertical="center"/>
    </xf>
    <xf numFmtId="0" fontId="15" fillId="10" borderId="51" xfId="0" applyFont="1" applyFill="1" applyBorder="1" applyAlignment="1">
      <alignment horizontal="center" vertical="center"/>
    </xf>
    <xf numFmtId="2" fontId="15" fillId="10" borderId="74" xfId="0" applyNumberFormat="1" applyFont="1" applyFill="1" applyBorder="1" applyAlignment="1">
      <alignment horizontal="center" vertical="center"/>
    </xf>
    <xf numFmtId="0" fontId="17" fillId="10" borderId="80" xfId="0" applyFont="1" applyFill="1" applyBorder="1" applyAlignment="1">
      <alignment horizontal="center"/>
    </xf>
    <xf numFmtId="0" fontId="17" fillId="10" borderId="80" xfId="0" applyFont="1" applyFill="1" applyBorder="1" applyAlignment="1">
      <alignment horizontal="center" vertical="center"/>
    </xf>
    <xf numFmtId="2" fontId="15" fillId="10" borderId="80" xfId="0" applyNumberFormat="1" applyFont="1" applyFill="1" applyBorder="1" applyAlignment="1">
      <alignment vertical="center"/>
    </xf>
    <xf numFmtId="1" fontId="17" fillId="10" borderId="80" xfId="0" applyNumberFormat="1" applyFont="1" applyFill="1" applyBorder="1" applyAlignment="1">
      <alignment vertical="center"/>
    </xf>
    <xf numFmtId="0" fontId="15" fillId="10" borderId="80" xfId="0" applyFont="1" applyFill="1" applyBorder="1" applyAlignment="1">
      <alignment horizontal="center" vertical="center"/>
    </xf>
    <xf numFmtId="0" fontId="10" fillId="0" borderId="76" xfId="0" applyFont="1" applyBorder="1" applyAlignment="1">
      <alignment horizontal="center" vertical="center"/>
    </xf>
    <xf numFmtId="1" fontId="14" fillId="0" borderId="24" xfId="0" applyNumberFormat="1" applyFont="1" applyBorder="1" applyAlignment="1">
      <alignment horizontal="center" vertical="center"/>
    </xf>
    <xf numFmtId="2" fontId="33" fillId="9" borderId="85" xfId="0" applyNumberFormat="1" applyFont="1" applyFill="1" applyBorder="1" applyAlignment="1">
      <alignment horizontal="left" vertical="center"/>
    </xf>
    <xf numFmtId="0" fontId="8" fillId="0" borderId="7" xfId="0" applyFont="1" applyBorder="1" applyAlignment="1">
      <alignment vertical="center" wrapText="1"/>
    </xf>
    <xf numFmtId="1" fontId="14" fillId="0" borderId="86" xfId="0" applyNumberFormat="1" applyFont="1" applyBorder="1" applyAlignment="1">
      <alignment horizontal="center" vertical="center"/>
    </xf>
    <xf numFmtId="0" fontId="26" fillId="0" borderId="7" xfId="0" applyFont="1" applyBorder="1" applyAlignment="1">
      <alignment vertical="center"/>
    </xf>
    <xf numFmtId="2" fontId="34" fillId="9" borderId="85" xfId="0" applyNumberFormat="1" applyFont="1" applyFill="1" applyBorder="1" applyAlignment="1">
      <alignment horizontal="left" vertical="center"/>
    </xf>
    <xf numFmtId="0" fontId="8" fillId="0" borderId="87" xfId="0" applyFont="1" applyBorder="1" applyAlignment="1">
      <alignment horizontal="left" vertical="center"/>
    </xf>
    <xf numFmtId="0" fontId="8" fillId="0" borderId="80" xfId="0" applyFont="1" applyBorder="1" applyAlignment="1">
      <alignment horizontal="center" vertical="center"/>
    </xf>
    <xf numFmtId="1" fontId="14" fillId="0" borderId="35" xfId="0" applyNumberFormat="1" applyFont="1" applyBorder="1" applyAlignment="1">
      <alignment horizontal="center" vertical="center"/>
    </xf>
    <xf numFmtId="2" fontId="8" fillId="0" borderId="75" xfId="0" applyNumberFormat="1" applyFont="1" applyBorder="1" applyAlignment="1">
      <alignment horizontal="center" vertical="center"/>
    </xf>
    <xf numFmtId="0" fontId="34" fillId="9" borderId="81" xfId="0" applyFont="1" applyFill="1" applyBorder="1" applyAlignment="1">
      <alignment horizontal="left" vertical="center"/>
    </xf>
    <xf numFmtId="0" fontId="34" fillId="9" borderId="17" xfId="0" applyFont="1" applyFill="1" applyBorder="1" applyAlignment="1">
      <alignment horizontal="left" vertical="center"/>
    </xf>
    <xf numFmtId="2" fontId="10" fillId="20" borderId="32" xfId="0" applyNumberFormat="1" applyFont="1" applyFill="1" applyBorder="1" applyAlignment="1">
      <alignment horizontal="center" vertical="center"/>
    </xf>
    <xf numFmtId="2" fontId="10" fillId="20" borderId="75" xfId="0" applyNumberFormat="1" applyFont="1" applyFill="1" applyBorder="1" applyAlignment="1">
      <alignment horizontal="center" vertical="center"/>
    </xf>
    <xf numFmtId="2" fontId="8" fillId="0" borderId="74" xfId="0" applyNumberFormat="1" applyFont="1" applyBorder="1" applyAlignment="1">
      <alignment horizontal="center" vertical="center"/>
    </xf>
    <xf numFmtId="2" fontId="8" fillId="0" borderId="88" xfId="0" applyNumberFormat="1" applyFont="1" applyBorder="1" applyAlignment="1">
      <alignment horizontal="center" vertical="center"/>
    </xf>
    <xf numFmtId="2" fontId="10" fillId="20" borderId="77" xfId="0" applyNumberFormat="1" applyFont="1" applyFill="1" applyBorder="1" applyAlignment="1">
      <alignment horizontal="center" vertical="center"/>
    </xf>
    <xf numFmtId="2" fontId="10" fillId="20" borderId="36" xfId="0" applyNumberFormat="1" applyFont="1" applyFill="1" applyBorder="1" applyAlignment="1">
      <alignment horizontal="center" vertical="center"/>
    </xf>
    <xf numFmtId="2" fontId="8" fillId="0" borderId="25" xfId="0" applyNumberFormat="1" applyFont="1" applyBorder="1" applyAlignment="1">
      <alignment horizontal="center" vertical="center"/>
    </xf>
    <xf numFmtId="0" fontId="32" fillId="0" borderId="51" xfId="0" applyFont="1" applyBorder="1" applyAlignment="1">
      <alignment horizontal="center" vertical="center"/>
    </xf>
    <xf numFmtId="2" fontId="8" fillId="5" borderId="7" xfId="0" applyNumberFormat="1" applyFont="1" applyFill="1" applyBorder="1" applyAlignment="1">
      <alignment vertical="center"/>
    </xf>
    <xf numFmtId="0" fontId="8" fillId="5" borderId="7" xfId="0" applyFont="1" applyFill="1" applyBorder="1" applyAlignment="1">
      <alignment horizontal="center" vertical="center"/>
    </xf>
    <xf numFmtId="0" fontId="32" fillId="0" borderId="80" xfId="0" applyFont="1" applyBorder="1" applyAlignment="1">
      <alignment horizontal="center" vertical="center"/>
    </xf>
    <xf numFmtId="2" fontId="8" fillId="5" borderId="80" xfId="0" applyNumberFormat="1" applyFont="1" applyFill="1" applyBorder="1" applyAlignment="1">
      <alignment vertical="center"/>
    </xf>
    <xf numFmtId="0" fontId="8" fillId="5" borderId="80" xfId="0" applyFont="1" applyFill="1" applyBorder="1" applyAlignment="1">
      <alignment horizontal="left" vertical="center"/>
    </xf>
    <xf numFmtId="0" fontId="8" fillId="5" borderId="80" xfId="0" applyFont="1" applyFill="1" applyBorder="1" applyAlignment="1">
      <alignment horizontal="center" vertical="center"/>
    </xf>
    <xf numFmtId="2" fontId="8" fillId="0" borderId="84" xfId="0" applyNumberFormat="1" applyFont="1" applyBorder="1" applyAlignment="1">
      <alignment horizontal="center" vertical="center"/>
    </xf>
    <xf numFmtId="0" fontId="10" fillId="0" borderId="17" xfId="0" applyFont="1" applyBorder="1" applyAlignment="1">
      <alignment horizontal="left" vertical="center"/>
    </xf>
    <xf numFmtId="0" fontId="36" fillId="0" borderId="7" xfId="0" applyFont="1" applyBorder="1" applyAlignment="1">
      <alignment horizontal="center" vertical="center"/>
    </xf>
    <xf numFmtId="0" fontId="36" fillId="0" borderId="80" xfId="0" applyFont="1" applyBorder="1" applyAlignment="1">
      <alignment horizontal="center" vertical="center"/>
    </xf>
    <xf numFmtId="1" fontId="17" fillId="0" borderId="80" xfId="0" applyNumberFormat="1" applyFont="1" applyBorder="1" applyAlignment="1">
      <alignment vertical="center"/>
    </xf>
    <xf numFmtId="0" fontId="10" fillId="0" borderId="83" xfId="0" applyFont="1" applyBorder="1" applyAlignment="1">
      <alignment horizontal="center" vertical="center"/>
    </xf>
    <xf numFmtId="1" fontId="17" fillId="7" borderId="94" xfId="0" applyNumberFormat="1" applyFont="1" applyFill="1" applyBorder="1" applyAlignment="1">
      <alignment vertical="center"/>
    </xf>
    <xf numFmtId="0" fontId="10" fillId="7" borderId="95" xfId="0" applyFont="1" applyFill="1" applyBorder="1" applyAlignment="1">
      <alignment horizontal="left" vertical="center"/>
    </xf>
    <xf numFmtId="0" fontId="8" fillId="4" borderId="96" xfId="0" applyFont="1" applyFill="1" applyBorder="1"/>
    <xf numFmtId="1" fontId="17" fillId="7" borderId="98" xfId="0" applyNumberFormat="1" applyFont="1" applyFill="1" applyBorder="1" applyAlignment="1">
      <alignment vertical="center"/>
    </xf>
    <xf numFmtId="0" fontId="8" fillId="7" borderId="99" xfId="0" applyFont="1" applyFill="1" applyBorder="1" applyAlignment="1">
      <alignment horizontal="left" vertical="center"/>
    </xf>
    <xf numFmtId="0" fontId="8" fillId="7" borderId="0" xfId="0" applyFont="1" applyFill="1" applyAlignment="1">
      <alignment horizontal="center" vertical="center"/>
    </xf>
    <xf numFmtId="1" fontId="17" fillId="14" borderId="103" xfId="0" applyNumberFormat="1" applyFont="1" applyFill="1" applyBorder="1" applyAlignment="1">
      <alignment vertical="center"/>
    </xf>
    <xf numFmtId="0" fontId="8" fillId="14" borderId="104" xfId="0" applyFont="1" applyFill="1" applyBorder="1" applyAlignment="1">
      <alignment horizontal="left" vertical="center"/>
    </xf>
    <xf numFmtId="0" fontId="8" fillId="7" borderId="46" xfId="0" applyFont="1" applyFill="1" applyBorder="1" applyAlignment="1">
      <alignment horizontal="center" vertical="center"/>
    </xf>
    <xf numFmtId="1" fontId="17" fillId="14" borderId="105" xfId="0" applyNumberFormat="1" applyFont="1" applyFill="1" applyBorder="1" applyAlignment="1">
      <alignment vertical="center"/>
    </xf>
    <xf numFmtId="0" fontId="8" fillId="4" borderId="53" xfId="0" applyFont="1" applyFill="1" applyBorder="1" applyAlignment="1">
      <alignment horizontal="center" vertical="center"/>
    </xf>
    <xf numFmtId="1" fontId="17" fillId="14" borderId="107" xfId="0" applyNumberFormat="1" applyFont="1" applyFill="1" applyBorder="1" applyAlignment="1">
      <alignment vertical="center"/>
    </xf>
    <xf numFmtId="0" fontId="8" fillId="14" borderId="108" xfId="0" applyFont="1" applyFill="1" applyBorder="1" applyAlignment="1">
      <alignment horizontal="left" vertical="center"/>
    </xf>
    <xf numFmtId="0" fontId="8" fillId="4" borderId="109" xfId="0" applyFont="1" applyFill="1" applyBorder="1" applyAlignment="1">
      <alignment horizontal="center" vertical="center"/>
    </xf>
    <xf numFmtId="0" fontId="8" fillId="4" borderId="23" xfId="0" applyFont="1" applyFill="1" applyBorder="1" applyAlignment="1">
      <alignment horizontal="center" vertical="center"/>
    </xf>
    <xf numFmtId="2" fontId="8" fillId="4" borderId="24" xfId="0" applyNumberFormat="1" applyFont="1" applyFill="1" applyBorder="1" applyAlignment="1">
      <alignment vertical="center"/>
    </xf>
    <xf numFmtId="0" fontId="8" fillId="4" borderId="111" xfId="0" applyFont="1" applyFill="1" applyBorder="1" applyAlignment="1">
      <alignment horizontal="left" vertical="center"/>
    </xf>
    <xf numFmtId="2" fontId="10" fillId="5" borderId="18" xfId="0" applyNumberFormat="1" applyFont="1" applyFill="1" applyBorder="1" applyAlignment="1">
      <alignment vertical="center"/>
    </xf>
    <xf numFmtId="0" fontId="8" fillId="5" borderId="114" xfId="0" applyFont="1" applyFill="1" applyBorder="1" applyAlignment="1">
      <alignment horizontal="left" vertical="center"/>
    </xf>
    <xf numFmtId="0" fontId="8" fillId="4" borderId="80" xfId="0" applyFont="1" applyFill="1" applyBorder="1" applyAlignment="1">
      <alignment horizontal="center" vertical="center"/>
    </xf>
    <xf numFmtId="2" fontId="8" fillId="5" borderId="83" xfId="0" applyNumberFormat="1" applyFont="1" applyFill="1" applyBorder="1" applyAlignment="1">
      <alignment vertical="center"/>
    </xf>
    <xf numFmtId="1" fontId="17" fillId="5" borderId="115" xfId="0" applyNumberFormat="1" applyFont="1" applyFill="1" applyBorder="1" applyAlignment="1">
      <alignment vertical="center"/>
    </xf>
    <xf numFmtId="0" fontId="8" fillId="5" borderId="116" xfId="0" applyFont="1" applyFill="1" applyBorder="1" applyAlignment="1">
      <alignment horizontal="left" vertical="center"/>
    </xf>
    <xf numFmtId="2" fontId="8" fillId="5" borderId="74" xfId="0" applyNumberFormat="1" applyFont="1" applyFill="1" applyBorder="1" applyAlignment="1">
      <alignment horizontal="center" vertical="center"/>
    </xf>
    <xf numFmtId="0" fontId="8" fillId="4" borderId="7" xfId="0" applyFont="1" applyFill="1" applyBorder="1" applyAlignment="1">
      <alignment horizontal="center" vertical="center"/>
    </xf>
    <xf numFmtId="2" fontId="34" fillId="9" borderId="17" xfId="0" applyNumberFormat="1" applyFont="1" applyFill="1" applyBorder="1" applyAlignment="1">
      <alignment horizontal="left" vertical="center"/>
    </xf>
    <xf numFmtId="0" fontId="8" fillId="4" borderId="15" xfId="0" applyFont="1" applyFill="1" applyBorder="1" applyAlignment="1">
      <alignment horizontal="center" vertical="center"/>
    </xf>
    <xf numFmtId="2" fontId="33" fillId="9" borderId="17" xfId="0" applyNumberFormat="1" applyFont="1" applyFill="1" applyBorder="1" applyAlignment="1">
      <alignment horizontal="left" vertical="center"/>
    </xf>
    <xf numFmtId="0" fontId="10" fillId="0" borderId="43" xfId="0" applyFont="1" applyBorder="1" applyAlignment="1">
      <alignment horizontal="left" vertical="center"/>
    </xf>
    <xf numFmtId="0" fontId="8" fillId="4" borderId="72" xfId="0" applyFont="1" applyFill="1" applyBorder="1" applyAlignment="1">
      <alignment horizontal="center" vertical="center"/>
    </xf>
    <xf numFmtId="0" fontId="8" fillId="0" borderId="63" xfId="0" applyFont="1" applyBorder="1" applyAlignment="1">
      <alignment horizontal="left" vertical="center"/>
    </xf>
    <xf numFmtId="2" fontId="17" fillId="4" borderId="7" xfId="0" applyNumberFormat="1" applyFont="1" applyFill="1" applyBorder="1" applyAlignment="1">
      <alignment vertical="center"/>
    </xf>
    <xf numFmtId="1" fontId="17" fillId="4" borderId="7" xfId="0" applyNumberFormat="1" applyFont="1" applyFill="1" applyBorder="1" applyAlignment="1">
      <alignment vertical="center"/>
    </xf>
    <xf numFmtId="0" fontId="17" fillId="4" borderId="17" xfId="0" applyFont="1" applyFill="1" applyBorder="1" applyAlignment="1">
      <alignment horizontal="left" vertical="center"/>
    </xf>
    <xf numFmtId="0" fontId="17" fillId="4" borderId="23" xfId="0" applyFont="1" applyFill="1" applyBorder="1" applyAlignment="1">
      <alignment horizontal="center" vertical="center"/>
    </xf>
    <xf numFmtId="1" fontId="14" fillId="4" borderId="23" xfId="0" applyNumberFormat="1" applyFont="1" applyFill="1" applyBorder="1" applyAlignment="1">
      <alignment horizontal="center" vertical="center"/>
    </xf>
    <xf numFmtId="0" fontId="37" fillId="0" borderId="24" xfId="0" applyFont="1" applyBorder="1" applyAlignment="1">
      <alignment horizontal="center" vertical="center"/>
    </xf>
    <xf numFmtId="2" fontId="10" fillId="5" borderId="51" xfId="0" applyNumberFormat="1" applyFont="1" applyFill="1" applyBorder="1" applyAlignment="1">
      <alignment vertical="center"/>
    </xf>
    <xf numFmtId="0" fontId="8" fillId="0" borderId="118" xfId="0" applyFont="1" applyBorder="1" applyAlignment="1">
      <alignment horizontal="left" vertical="center"/>
    </xf>
    <xf numFmtId="0" fontId="8" fillId="0" borderId="119" xfId="0" applyFont="1" applyBorder="1" applyAlignment="1">
      <alignment horizontal="center" vertical="center"/>
    </xf>
    <xf numFmtId="1" fontId="14" fillId="0" borderId="119" xfId="0" applyNumberFormat="1" applyFont="1" applyBorder="1" applyAlignment="1">
      <alignment horizontal="center" vertical="center"/>
    </xf>
    <xf numFmtId="0" fontId="10" fillId="0" borderId="120" xfId="0" applyFont="1" applyBorder="1" applyAlignment="1">
      <alignment horizontal="center" vertical="center"/>
    </xf>
    <xf numFmtId="2" fontId="10" fillId="20" borderId="72" xfId="0" applyNumberFormat="1" applyFont="1" applyFill="1" applyBorder="1" applyAlignment="1">
      <alignment vertical="center"/>
    </xf>
    <xf numFmtId="1" fontId="17" fillId="20" borderId="72" xfId="0" applyNumberFormat="1" applyFont="1" applyFill="1" applyBorder="1" applyAlignment="1">
      <alignment vertical="center"/>
    </xf>
    <xf numFmtId="0" fontId="8" fillId="20" borderId="121" xfId="0" applyFont="1" applyFill="1" applyBorder="1" applyAlignment="1">
      <alignment horizontal="left" vertical="center"/>
    </xf>
    <xf numFmtId="0" fontId="8" fillId="0" borderId="122" xfId="0" applyFont="1" applyBorder="1" applyAlignment="1">
      <alignment horizontal="center" vertical="center"/>
    </xf>
    <xf numFmtId="1" fontId="38" fillId="0" borderId="122" xfId="0" applyNumberFormat="1" applyFont="1" applyBorder="1" applyAlignment="1">
      <alignment horizontal="center" vertical="center"/>
    </xf>
    <xf numFmtId="0" fontId="10" fillId="0" borderId="123" xfId="0" applyFont="1" applyBorder="1" applyAlignment="1">
      <alignment horizontal="center" vertical="center"/>
    </xf>
    <xf numFmtId="2" fontId="8" fillId="20" borderId="69" xfId="0" applyNumberFormat="1" applyFont="1" applyFill="1" applyBorder="1" applyAlignment="1">
      <alignment horizontal="center" vertical="center"/>
    </xf>
    <xf numFmtId="2" fontId="8" fillId="20" borderId="70" xfId="0" applyNumberFormat="1" applyFont="1" applyFill="1" applyBorder="1" applyAlignment="1">
      <alignment horizontal="center" vertical="center"/>
    </xf>
    <xf numFmtId="0" fontId="8" fillId="0" borderId="124" xfId="0" applyFont="1" applyBorder="1" applyAlignment="1">
      <alignment horizontal="center" vertical="center"/>
    </xf>
    <xf numFmtId="1" fontId="38" fillId="0" borderId="124" xfId="0" applyNumberFormat="1" applyFont="1" applyBorder="1" applyAlignment="1">
      <alignment horizontal="center" vertical="center"/>
    </xf>
    <xf numFmtId="0" fontId="10" fillId="0" borderId="125" xfId="0" applyFont="1" applyBorder="1" applyAlignment="1">
      <alignment horizontal="center" vertical="center"/>
    </xf>
    <xf numFmtId="0" fontId="8" fillId="4" borderId="65" xfId="0" applyFont="1" applyFill="1" applyBorder="1" applyAlignment="1">
      <alignment horizontal="center" vertical="center"/>
    </xf>
    <xf numFmtId="0" fontId="8" fillId="20" borderId="126" xfId="0" applyFont="1" applyFill="1" applyBorder="1" applyAlignment="1">
      <alignment horizontal="left" vertical="center"/>
    </xf>
    <xf numFmtId="0" fontId="8" fillId="20" borderId="127" xfId="0" applyFont="1" applyFill="1" applyBorder="1" applyAlignment="1">
      <alignment horizontal="center" vertical="center"/>
    </xf>
    <xf numFmtId="1" fontId="14" fillId="0" borderId="127" xfId="0" applyNumberFormat="1" applyFont="1" applyBorder="1" applyAlignment="1">
      <alignment vertical="center"/>
    </xf>
    <xf numFmtId="0" fontId="10" fillId="20" borderId="128" xfId="0" applyFont="1" applyFill="1" applyBorder="1" applyAlignment="1">
      <alignment horizontal="center" vertical="center"/>
    </xf>
    <xf numFmtId="2" fontId="15" fillId="20" borderId="129" xfId="0" applyNumberFormat="1" applyFont="1" applyFill="1" applyBorder="1" applyAlignment="1">
      <alignment horizontal="center" vertical="center"/>
    </xf>
    <xf numFmtId="2" fontId="15" fillId="20" borderId="130" xfId="0" applyNumberFormat="1" applyFont="1" applyFill="1" applyBorder="1" applyAlignment="1">
      <alignment horizontal="center" vertical="center"/>
    </xf>
    <xf numFmtId="0" fontId="8" fillId="4" borderId="30" xfId="0" applyFont="1" applyFill="1" applyBorder="1" applyAlignment="1">
      <alignment horizontal="center" vertical="center"/>
    </xf>
    <xf numFmtId="0" fontId="8" fillId="0" borderId="131" xfId="0" applyFont="1" applyBorder="1" applyAlignment="1">
      <alignment horizontal="left" vertical="center"/>
    </xf>
    <xf numFmtId="1" fontId="14" fillId="0" borderId="124" xfId="0" applyNumberFormat="1" applyFont="1" applyBorder="1" applyAlignment="1">
      <alignment vertical="center"/>
    </xf>
    <xf numFmtId="2" fontId="8" fillId="0" borderId="72" xfId="0" applyNumberFormat="1" applyFont="1" applyBorder="1" applyAlignment="1">
      <alignment vertical="center"/>
    </xf>
    <xf numFmtId="0" fontId="8" fillId="0" borderId="121" xfId="0" applyFont="1" applyBorder="1" applyAlignment="1">
      <alignment horizontal="left" vertical="center"/>
    </xf>
    <xf numFmtId="1" fontId="14" fillId="0" borderId="122" xfId="0" applyNumberFormat="1" applyFont="1" applyBorder="1" applyAlignment="1">
      <alignment vertical="center"/>
    </xf>
    <xf numFmtId="2" fontId="8" fillId="4" borderId="74" xfId="0" applyNumberFormat="1" applyFont="1" applyFill="1" applyBorder="1" applyAlignment="1">
      <alignment horizontal="center" vertical="center"/>
    </xf>
    <xf numFmtId="2" fontId="8" fillId="0" borderId="76" xfId="0" applyNumberFormat="1" applyFont="1" applyBorder="1" applyAlignment="1">
      <alignment horizontal="center" vertical="center"/>
    </xf>
    <xf numFmtId="0" fontId="38" fillId="9" borderId="44" xfId="0" applyFont="1" applyFill="1" applyBorder="1" applyAlignment="1">
      <alignment horizontal="center"/>
    </xf>
    <xf numFmtId="0" fontId="14" fillId="9" borderId="132" xfId="0" applyFont="1" applyFill="1" applyBorder="1" applyAlignment="1">
      <alignment horizontal="center"/>
    </xf>
    <xf numFmtId="1" fontId="8" fillId="4" borderId="0" xfId="0" applyNumberFormat="1" applyFont="1" applyFill="1" applyAlignment="1">
      <alignment vertical="center"/>
    </xf>
    <xf numFmtId="0" fontId="8" fillId="0" borderId="77" xfId="0" applyFont="1" applyBorder="1" applyAlignment="1">
      <alignment horizontal="left" vertical="center"/>
    </xf>
    <xf numFmtId="165" fontId="8" fillId="0" borderId="36" xfId="0" applyNumberFormat="1" applyFont="1" applyBorder="1" applyAlignment="1">
      <alignment horizontal="center" vertical="center"/>
    </xf>
    <xf numFmtId="0" fontId="8" fillId="0" borderId="32" xfId="0" applyFont="1" applyBorder="1" applyAlignment="1">
      <alignment horizontal="left" vertical="center"/>
    </xf>
    <xf numFmtId="165" fontId="8" fillId="0" borderId="75" xfId="0" applyNumberFormat="1" applyFont="1" applyBorder="1" applyAlignment="1">
      <alignment horizontal="center" vertical="center"/>
    </xf>
    <xf numFmtId="0" fontId="8" fillId="0" borderId="74" xfId="0" applyFont="1" applyBorder="1" applyAlignment="1">
      <alignment horizontal="left" vertical="center"/>
    </xf>
    <xf numFmtId="165" fontId="8" fillId="0" borderId="76" xfId="0" applyNumberFormat="1" applyFont="1" applyBorder="1" applyAlignment="1">
      <alignment horizontal="center" vertical="center"/>
    </xf>
    <xf numFmtId="2" fontId="15" fillId="20" borderId="23" xfId="0" applyNumberFormat="1" applyFont="1" applyFill="1" applyBorder="1" applyAlignment="1">
      <alignment vertical="center"/>
    </xf>
    <xf numFmtId="0" fontId="8" fillId="20" borderId="23" xfId="0" applyFont="1" applyFill="1" applyBorder="1" applyAlignment="1">
      <alignment horizontal="left" vertical="center"/>
    </xf>
    <xf numFmtId="0" fontId="16" fillId="29" borderId="0" xfId="0" applyFont="1" applyFill="1" applyAlignment="1">
      <alignment horizontal="left" vertical="center"/>
    </xf>
    <xf numFmtId="0" fontId="0" fillId="20" borderId="0" xfId="0" applyFill="1" applyAlignment="1">
      <alignment vertical="center"/>
    </xf>
    <xf numFmtId="0" fontId="8" fillId="64" borderId="135" xfId="32" applyFont="1" applyFill="1" applyBorder="1"/>
    <xf numFmtId="0" fontId="10" fillId="0" borderId="23" xfId="0" applyFont="1" applyBorder="1" applyAlignment="1">
      <alignment horizontal="center" vertical="center"/>
    </xf>
    <xf numFmtId="0" fontId="8" fillId="0" borderId="135" xfId="32" applyFont="1" applyBorder="1"/>
    <xf numFmtId="0" fontId="8" fillId="63" borderId="135" xfId="32" applyFont="1" applyFill="1" applyBorder="1"/>
    <xf numFmtId="0" fontId="8" fillId="15" borderId="0" xfId="0" applyFont="1" applyFill="1" applyAlignment="1">
      <alignment horizontal="center"/>
    </xf>
    <xf numFmtId="0" fontId="8" fillId="65" borderId="7" xfId="0" applyFont="1" applyFill="1" applyBorder="1" applyAlignment="1">
      <alignment horizontal="right"/>
    </xf>
    <xf numFmtId="0" fontId="8" fillId="15" borderId="137" xfId="0" applyFont="1" applyFill="1" applyBorder="1"/>
    <xf numFmtId="0" fontId="8" fillId="20" borderId="54" xfId="0" applyFont="1" applyFill="1" applyBorder="1" applyAlignment="1">
      <alignment horizontal="center" vertical="center"/>
    </xf>
    <xf numFmtId="0" fontId="16" fillId="25" borderId="0" xfId="0" applyFont="1" applyFill="1" applyAlignment="1">
      <alignment horizontal="center" vertical="center"/>
    </xf>
    <xf numFmtId="0" fontId="16" fillId="27" borderId="0" xfId="0" applyFont="1" applyFill="1" applyAlignment="1">
      <alignment horizontal="left" vertical="center"/>
    </xf>
    <xf numFmtId="2" fontId="16" fillId="27" borderId="0" xfId="0" applyNumberFormat="1" applyFont="1" applyFill="1" applyAlignment="1">
      <alignment horizontal="left" vertical="center"/>
    </xf>
    <xf numFmtId="0" fontId="16" fillId="27" borderId="0" xfId="0" applyFont="1" applyFill="1" applyAlignment="1">
      <alignment vertical="center" wrapText="1"/>
    </xf>
    <xf numFmtId="0" fontId="8" fillId="0" borderId="137" xfId="0" applyFont="1" applyBorder="1" applyAlignment="1">
      <alignment horizontal="center"/>
    </xf>
    <xf numFmtId="2" fontId="8" fillId="27" borderId="137" xfId="0" applyNumberFormat="1" applyFont="1" applyFill="1" applyBorder="1" applyAlignment="1">
      <alignment horizontal="center" vertical="center"/>
    </xf>
    <xf numFmtId="2" fontId="17" fillId="27" borderId="137" xfId="0" applyNumberFormat="1" applyFont="1" applyFill="1" applyBorder="1" applyAlignment="1">
      <alignment vertical="center"/>
    </xf>
    <xf numFmtId="1" fontId="10" fillId="27" borderId="137" xfId="0" applyNumberFormat="1" applyFont="1" applyFill="1" applyBorder="1" applyAlignment="1">
      <alignment horizontal="center" vertical="center"/>
    </xf>
    <xf numFmtId="0" fontId="8" fillId="27" borderId="137" xfId="0" applyFont="1" applyFill="1" applyBorder="1" applyAlignment="1">
      <alignment horizontal="justify"/>
    </xf>
    <xf numFmtId="0" fontId="8" fillId="0" borderId="137" xfId="0" applyFont="1" applyBorder="1"/>
    <xf numFmtId="164" fontId="27" fillId="0" borderId="135" xfId="31" applyFont="1" applyBorder="1" applyAlignment="1">
      <alignment horizontal="left" vertical="center"/>
    </xf>
    <xf numFmtId="0" fontId="28" fillId="0" borderId="137" xfId="0" applyFont="1" applyBorder="1"/>
    <xf numFmtId="0" fontId="28" fillId="0" borderId="135" xfId="32" applyFont="1" applyBorder="1"/>
    <xf numFmtId="0" fontId="8" fillId="0" borderId="137" xfId="23" applyFont="1" applyBorder="1"/>
    <xf numFmtId="0" fontId="43" fillId="0" borderId="137" xfId="0" applyFont="1" applyBorder="1"/>
    <xf numFmtId="0" fontId="10" fillId="25" borderId="137" xfId="0" applyFont="1" applyFill="1" applyBorder="1" applyAlignment="1">
      <alignment horizontal="center" vertical="center"/>
    </xf>
    <xf numFmtId="2" fontId="10" fillId="26" borderId="137" xfId="0" applyNumberFormat="1" applyFont="1" applyFill="1" applyBorder="1" applyAlignment="1">
      <alignment horizontal="center" vertical="center"/>
    </xf>
    <xf numFmtId="2" fontId="15" fillId="26" borderId="137" xfId="0" applyNumberFormat="1" applyFont="1" applyFill="1" applyBorder="1" applyAlignment="1">
      <alignment horizontal="left" vertical="center"/>
    </xf>
    <xf numFmtId="1" fontId="10" fillId="26" borderId="137" xfId="0" applyNumberFormat="1" applyFont="1" applyFill="1" applyBorder="1" applyAlignment="1">
      <alignment horizontal="center" vertical="center"/>
    </xf>
    <xf numFmtId="0" fontId="8" fillId="26" borderId="137" xfId="0" applyFont="1" applyFill="1" applyBorder="1" applyAlignment="1">
      <alignment horizontal="left"/>
    </xf>
    <xf numFmtId="0" fontId="8" fillId="15" borderId="33" xfId="0" applyFont="1" applyFill="1" applyBorder="1"/>
    <xf numFmtId="0" fontId="8" fillId="0" borderId="138" xfId="32" applyFont="1" applyBorder="1"/>
    <xf numFmtId="0" fontId="8" fillId="0" borderId="137" xfId="32" applyFont="1" applyBorder="1"/>
    <xf numFmtId="0" fontId="0" fillId="0" borderId="137" xfId="0" applyBorder="1"/>
    <xf numFmtId="0" fontId="8" fillId="63" borderId="135" xfId="69" applyFont="1" applyFill="1" applyBorder="1"/>
    <xf numFmtId="0" fontId="8" fillId="63" borderId="139" xfId="69" applyFont="1" applyFill="1" applyBorder="1"/>
    <xf numFmtId="0" fontId="8" fillId="63" borderId="136" xfId="69" applyFont="1" applyFill="1" applyBorder="1"/>
    <xf numFmtId="0" fontId="10" fillId="63" borderId="135" xfId="69" applyFont="1" applyFill="1" applyBorder="1"/>
    <xf numFmtId="0" fontId="8" fillId="0" borderId="135" xfId="0" applyFont="1" applyBorder="1"/>
    <xf numFmtId="0" fontId="8" fillId="0" borderId="140" xfId="0" applyFont="1" applyBorder="1"/>
    <xf numFmtId="0" fontId="8" fillId="0" borderId="139" xfId="0" applyFont="1" applyBorder="1"/>
    <xf numFmtId="0" fontId="8" fillId="0" borderId="136" xfId="0" applyFont="1" applyBorder="1"/>
    <xf numFmtId="0" fontId="8" fillId="63" borderId="135" xfId="0" applyFont="1" applyFill="1" applyBorder="1"/>
    <xf numFmtId="0" fontId="8" fillId="63" borderId="140" xfId="0" applyFont="1" applyFill="1" applyBorder="1"/>
    <xf numFmtId="0" fontId="10" fillId="67" borderId="135" xfId="69" applyFont="1" applyFill="1" applyBorder="1"/>
    <xf numFmtId="0" fontId="8" fillId="67" borderId="135" xfId="69" applyFont="1" applyFill="1" applyBorder="1"/>
    <xf numFmtId="0" fontId="8" fillId="66" borderId="135" xfId="32" applyFont="1" applyFill="1" applyBorder="1"/>
    <xf numFmtId="0" fontId="8" fillId="66" borderId="7" xfId="0" applyFont="1" applyFill="1" applyBorder="1"/>
    <xf numFmtId="0" fontId="8" fillId="15" borderId="7" xfId="0" applyFont="1" applyFill="1" applyBorder="1" applyAlignment="1">
      <alignment horizontal="right"/>
    </xf>
    <xf numFmtId="2" fontId="8" fillId="0" borderId="137" xfId="0" applyNumberFormat="1" applyFont="1" applyBorder="1" applyAlignment="1">
      <alignment horizontal="center" vertical="center"/>
    </xf>
    <xf numFmtId="2" fontId="17" fillId="0" borderId="137" xfId="0" applyNumberFormat="1" applyFont="1" applyBorder="1" applyAlignment="1">
      <alignment vertical="center"/>
    </xf>
    <xf numFmtId="1" fontId="10" fillId="0" borderId="137" xfId="0" applyNumberFormat="1" applyFont="1" applyBorder="1" applyAlignment="1">
      <alignment horizontal="center" vertical="center"/>
    </xf>
    <xf numFmtId="0" fontId="8" fillId="0" borderId="137" xfId="0" applyFont="1" applyBorder="1" applyAlignment="1">
      <alignment horizontal="justify"/>
    </xf>
    <xf numFmtId="0" fontId="8" fillId="0" borderId="135" xfId="32" applyFont="1" applyBorder="1" applyAlignment="1">
      <alignment horizontal="right"/>
    </xf>
    <xf numFmtId="0" fontId="8" fillId="68" borderId="135" xfId="69" applyFont="1" applyFill="1" applyBorder="1"/>
    <xf numFmtId="2" fontId="8" fillId="15" borderId="137" xfId="0" applyNumberFormat="1" applyFont="1" applyFill="1" applyBorder="1" applyAlignment="1">
      <alignment horizontal="center" vertical="center"/>
    </xf>
    <xf numFmtId="2" fontId="8" fillId="15" borderId="137" xfId="0" applyNumberFormat="1" applyFont="1" applyFill="1" applyBorder="1"/>
    <xf numFmtId="1" fontId="17" fillId="15" borderId="137" xfId="0" applyNumberFormat="1" applyFont="1" applyFill="1" applyBorder="1" applyAlignment="1">
      <alignment vertical="center"/>
    </xf>
    <xf numFmtId="0" fontId="8" fillId="15" borderId="137" xfId="0" applyFont="1" applyFill="1" applyBorder="1" applyAlignment="1">
      <alignment horizontal="left"/>
    </xf>
    <xf numFmtId="0" fontId="8" fillId="0" borderId="27" xfId="0" applyFont="1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8" fillId="0" borderId="73" xfId="0" applyFont="1" applyBorder="1" applyAlignment="1">
      <alignment horizontal="center"/>
    </xf>
    <xf numFmtId="0" fontId="8" fillId="0" borderId="145" xfId="0" applyFont="1" applyBorder="1" applyAlignment="1">
      <alignment horizontal="center"/>
    </xf>
    <xf numFmtId="0" fontId="10" fillId="27" borderId="137" xfId="0" applyFont="1" applyFill="1" applyBorder="1" applyAlignment="1">
      <alignment horizontal="left"/>
    </xf>
    <xf numFmtId="1" fontId="15" fillId="27" borderId="137" xfId="0" applyNumberFormat="1" applyFont="1" applyFill="1" applyBorder="1" applyAlignment="1">
      <alignment horizontal="center" vertical="center"/>
    </xf>
    <xf numFmtId="0" fontId="8" fillId="27" borderId="137" xfId="0" applyFont="1" applyFill="1" applyBorder="1" applyAlignment="1">
      <alignment horizontal="left"/>
    </xf>
    <xf numFmtId="164" fontId="27" fillId="0" borderId="140" xfId="31" applyFont="1" applyBorder="1" applyAlignment="1">
      <alignment horizontal="left" vertical="center"/>
    </xf>
    <xf numFmtId="0" fontId="8" fillId="64" borderId="0" xfId="0" applyFont="1" applyFill="1"/>
    <xf numFmtId="0" fontId="8" fillId="69" borderId="7" xfId="0" applyFont="1" applyFill="1" applyBorder="1"/>
    <xf numFmtId="0" fontId="8" fillId="64" borderId="7" xfId="0" applyFont="1" applyFill="1" applyBorder="1"/>
    <xf numFmtId="1" fontId="15" fillId="29" borderId="137" xfId="0" applyNumberFormat="1" applyFont="1" applyFill="1" applyBorder="1" applyAlignment="1">
      <alignment horizontal="center" vertical="center"/>
    </xf>
    <xf numFmtId="0" fontId="8" fillId="29" borderId="137" xfId="0" applyFont="1" applyFill="1" applyBorder="1" applyAlignment="1">
      <alignment horizontal="left" vertical="center"/>
    </xf>
    <xf numFmtId="0" fontId="8" fillId="70" borderId="0" xfId="0" applyFont="1" applyFill="1" applyAlignment="1">
      <alignment horizontal="center" vertical="center"/>
    </xf>
    <xf numFmtId="164" fontId="8" fillId="63" borderId="135" xfId="75" applyFont="1" applyFill="1" applyBorder="1"/>
    <xf numFmtId="167" fontId="20" fillId="0" borderId="135" xfId="75" applyNumberFormat="1" applyFont="1" applyBorder="1"/>
    <xf numFmtId="164" fontId="8" fillId="63" borderId="136" xfId="75" applyFont="1" applyFill="1" applyBorder="1"/>
    <xf numFmtId="164" fontId="8" fillId="0" borderId="135" xfId="75" applyFont="1" applyBorder="1"/>
    <xf numFmtId="1" fontId="15" fillId="26" borderId="137" xfId="0" applyNumberFormat="1" applyFont="1" applyFill="1" applyBorder="1" applyAlignment="1">
      <alignment horizontal="center" vertical="center"/>
    </xf>
    <xf numFmtId="0" fontId="10" fillId="26" borderId="137" xfId="0" applyFont="1" applyFill="1" applyBorder="1" applyAlignment="1">
      <alignment horizontal="left"/>
    </xf>
    <xf numFmtId="0" fontId="8" fillId="0" borderId="135" xfId="0" applyFont="1" applyBorder="1" applyAlignment="1">
      <alignment horizontal="right"/>
    </xf>
    <xf numFmtId="0" fontId="8" fillId="66" borderId="18" xfId="0" applyFont="1" applyFill="1" applyBorder="1"/>
    <xf numFmtId="0" fontId="8" fillId="72" borderId="7" xfId="0" applyFont="1" applyFill="1" applyBorder="1"/>
    <xf numFmtId="0" fontId="8" fillId="0" borderId="140" xfId="0" applyFont="1" applyBorder="1" applyAlignment="1">
      <alignment horizontal="right"/>
    </xf>
    <xf numFmtId="0" fontId="8" fillId="16" borderId="36" xfId="0" applyFont="1" applyFill="1" applyBorder="1" applyAlignment="1">
      <alignment horizontal="center" vertical="center"/>
    </xf>
    <xf numFmtId="2" fontId="10" fillId="4" borderId="37" xfId="0" applyNumberFormat="1" applyFont="1" applyFill="1" applyBorder="1" applyAlignment="1">
      <alignment horizontal="center" vertical="center"/>
    </xf>
    <xf numFmtId="0" fontId="10" fillId="16" borderId="38" xfId="0" applyFont="1" applyFill="1" applyBorder="1" applyAlignment="1">
      <alignment horizontal="center" vertical="center"/>
    </xf>
    <xf numFmtId="1" fontId="14" fillId="16" borderId="15" xfId="0" applyNumberFormat="1" applyFont="1" applyFill="1" applyBorder="1" applyAlignment="1">
      <alignment vertical="center"/>
    </xf>
    <xf numFmtId="2" fontId="10" fillId="16" borderId="15" xfId="0" applyNumberFormat="1" applyFont="1" applyFill="1" applyBorder="1" applyAlignment="1">
      <alignment horizontal="left" vertical="center"/>
    </xf>
    <xf numFmtId="1" fontId="15" fillId="16" borderId="15" xfId="0" applyNumberFormat="1" applyFont="1" applyFill="1" applyBorder="1" applyAlignment="1">
      <alignment horizontal="center" vertical="center"/>
    </xf>
    <xf numFmtId="0" fontId="8" fillId="16" borderId="15" xfId="0" applyFont="1" applyFill="1" applyBorder="1" applyAlignment="1">
      <alignment horizontal="left" vertical="center"/>
    </xf>
    <xf numFmtId="0" fontId="16" fillId="16" borderId="0" xfId="0" applyFont="1" applyFill="1" applyAlignment="1">
      <alignment horizontal="center" vertical="center" wrapText="1"/>
    </xf>
    <xf numFmtId="0" fontId="8" fillId="5" borderId="7" xfId="0" applyFont="1" applyFill="1" applyBorder="1" applyAlignment="1">
      <alignment horizontal="left" vertical="center" shrinkToFit="1"/>
    </xf>
    <xf numFmtId="0" fontId="16" fillId="19" borderId="0" xfId="0" applyFont="1" applyFill="1" applyAlignment="1">
      <alignment horizontal="center" vertical="center"/>
    </xf>
    <xf numFmtId="2" fontId="10" fillId="4" borderId="31" xfId="0" applyNumberFormat="1" applyFont="1" applyFill="1" applyBorder="1" applyAlignment="1">
      <alignment horizontal="center" vertical="center"/>
    </xf>
    <xf numFmtId="0" fontId="10" fillId="16" borderId="32" xfId="0" applyFont="1" applyFill="1" applyBorder="1" applyAlignment="1">
      <alignment horizontal="center" vertical="center"/>
    </xf>
    <xf numFmtId="1" fontId="14" fillId="16" borderId="7" xfId="0" applyNumberFormat="1" applyFont="1" applyFill="1" applyBorder="1" applyAlignment="1">
      <alignment horizontal="center" vertical="center"/>
    </xf>
    <xf numFmtId="2" fontId="10" fillId="16" borderId="7" xfId="0" applyNumberFormat="1" applyFont="1" applyFill="1" applyBorder="1" applyAlignment="1">
      <alignment horizontal="left" vertical="center"/>
    </xf>
    <xf numFmtId="1" fontId="15" fillId="16" borderId="7" xfId="0" applyNumberFormat="1" applyFont="1" applyFill="1" applyBorder="1" applyAlignment="1">
      <alignment horizontal="center" vertical="center"/>
    </xf>
    <xf numFmtId="2" fontId="10" fillId="0" borderId="34" xfId="0" applyNumberFormat="1" applyFont="1" applyBorder="1" applyAlignment="1">
      <alignment horizontal="center" vertical="center" shrinkToFit="1"/>
    </xf>
    <xf numFmtId="0" fontId="10" fillId="18" borderId="32" xfId="0" applyFont="1" applyFill="1" applyBorder="1" applyAlignment="1">
      <alignment horizontal="center" vertical="center"/>
    </xf>
    <xf numFmtId="1" fontId="14" fillId="18" borderId="7" xfId="0" applyNumberFormat="1" applyFont="1" applyFill="1" applyBorder="1" applyAlignment="1">
      <alignment horizontal="center" vertical="center"/>
    </xf>
    <xf numFmtId="2" fontId="10" fillId="18" borderId="7" xfId="0" applyNumberFormat="1" applyFont="1" applyFill="1" applyBorder="1" applyAlignment="1">
      <alignment vertical="center" shrinkToFit="1"/>
    </xf>
    <xf numFmtId="1" fontId="15" fillId="18" borderId="7" xfId="0" applyNumberFormat="1" applyFont="1" applyFill="1" applyBorder="1" applyAlignment="1">
      <alignment horizontal="center" vertical="center"/>
    </xf>
    <xf numFmtId="0" fontId="11" fillId="13" borderId="4" xfId="0" applyFont="1" applyFill="1" applyBorder="1" applyAlignment="1">
      <alignment horizontal="center"/>
    </xf>
    <xf numFmtId="2" fontId="10" fillId="12" borderId="5" xfId="0" applyNumberFormat="1" applyFont="1" applyFill="1" applyBorder="1" applyAlignment="1">
      <alignment horizontal="center" vertical="top"/>
    </xf>
    <xf numFmtId="2" fontId="10" fillId="12" borderId="6" xfId="0" applyNumberFormat="1" applyFont="1" applyFill="1" applyBorder="1" applyAlignment="1">
      <alignment horizontal="center" vertical="top"/>
    </xf>
    <xf numFmtId="0" fontId="13" fillId="14" borderId="14" xfId="0" applyFont="1" applyFill="1" applyBorder="1" applyAlignment="1">
      <alignment horizontal="center" vertical="center"/>
    </xf>
    <xf numFmtId="2" fontId="10" fillId="0" borderId="19" xfId="0" applyNumberFormat="1" applyFont="1" applyBorder="1" applyAlignment="1">
      <alignment horizontal="center" vertical="center"/>
    </xf>
    <xf numFmtId="0" fontId="10" fillId="16" borderId="20" xfId="0" applyFont="1" applyFill="1" applyBorder="1" applyAlignment="1">
      <alignment horizontal="center" vertical="center"/>
    </xf>
    <xf numFmtId="1" fontId="14" fillId="16" borderId="21" xfId="0" applyNumberFormat="1" applyFont="1" applyFill="1" applyBorder="1" applyAlignment="1">
      <alignment horizontal="center" vertical="center"/>
    </xf>
    <xf numFmtId="2" fontId="10" fillId="16" borderId="21" xfId="0" applyNumberFormat="1" applyFont="1" applyFill="1" applyBorder="1" applyAlignment="1">
      <alignment vertical="center"/>
    </xf>
    <xf numFmtId="1" fontId="15" fillId="16" borderId="21" xfId="0" applyNumberFormat="1" applyFont="1" applyFill="1" applyBorder="1" applyAlignment="1">
      <alignment horizontal="center" vertical="center"/>
    </xf>
    <xf numFmtId="0" fontId="8" fillId="16" borderId="21" xfId="0" applyFont="1" applyFill="1" applyBorder="1" applyAlignment="1">
      <alignment horizontal="left" vertical="center"/>
    </xf>
    <xf numFmtId="0" fontId="16" fillId="17" borderId="0" xfId="0" applyFont="1" applyFill="1" applyAlignment="1">
      <alignment horizontal="center" vertical="center"/>
    </xf>
    <xf numFmtId="0" fontId="8" fillId="16" borderId="18" xfId="0" applyFont="1" applyFill="1" applyBorder="1" applyAlignment="1">
      <alignment horizontal="center" vertical="center"/>
    </xf>
    <xf numFmtId="0" fontId="10" fillId="15" borderId="48" xfId="0" applyFont="1" applyFill="1" applyBorder="1" applyAlignment="1">
      <alignment horizontal="center" vertical="center"/>
    </xf>
    <xf numFmtId="2" fontId="10" fillId="16" borderId="48" xfId="0" applyNumberFormat="1" applyFont="1" applyFill="1" applyBorder="1" applyAlignment="1">
      <alignment horizontal="center" vertical="center"/>
    </xf>
    <xf numFmtId="2" fontId="15" fillId="16" borderId="48" xfId="0" applyNumberFormat="1" applyFont="1" applyFill="1" applyBorder="1" applyAlignment="1">
      <alignment vertical="center"/>
    </xf>
    <xf numFmtId="0" fontId="16" fillId="21" borderId="0" xfId="0" applyFont="1" applyFill="1" applyAlignment="1">
      <alignment horizontal="center" vertical="center"/>
    </xf>
    <xf numFmtId="0" fontId="10" fillId="25" borderId="7" xfId="0" applyFont="1" applyFill="1" applyBorder="1" applyAlignment="1">
      <alignment horizontal="center" vertical="center"/>
    </xf>
    <xf numFmtId="2" fontId="10" fillId="26" borderId="7" xfId="0" applyNumberFormat="1" applyFont="1" applyFill="1" applyBorder="1" applyAlignment="1">
      <alignment horizontal="center" vertical="center"/>
    </xf>
    <xf numFmtId="0" fontId="16" fillId="28" borderId="0" xfId="0" applyFont="1" applyFill="1" applyAlignment="1">
      <alignment horizontal="center" vertical="center"/>
    </xf>
    <xf numFmtId="0" fontId="10" fillId="15" borderId="7" xfId="0" applyFont="1" applyFill="1" applyBorder="1" applyAlignment="1">
      <alignment horizontal="center" vertical="center"/>
    </xf>
    <xf numFmtId="2" fontId="10" fillId="16" borderId="7" xfId="0" applyNumberFormat="1" applyFont="1" applyFill="1" applyBorder="1" applyAlignment="1">
      <alignment horizontal="center" vertical="center"/>
    </xf>
    <xf numFmtId="2" fontId="15" fillId="16" borderId="7" xfId="0" applyNumberFormat="1" applyFont="1" applyFill="1" applyBorder="1" applyAlignment="1">
      <alignment vertical="center"/>
    </xf>
    <xf numFmtId="2" fontId="10" fillId="27" borderId="7" xfId="0" applyNumberFormat="1" applyFont="1" applyFill="1" applyBorder="1" applyAlignment="1">
      <alignment horizontal="center" vertical="center"/>
    </xf>
    <xf numFmtId="2" fontId="15" fillId="27" borderId="7" xfId="0" applyNumberFormat="1" applyFont="1" applyFill="1" applyBorder="1" applyAlignment="1">
      <alignment horizontal="left" vertical="center"/>
    </xf>
    <xf numFmtId="0" fontId="16" fillId="27" borderId="0" xfId="0" applyFont="1" applyFill="1" applyAlignment="1">
      <alignment horizontal="center" vertical="center" wrapText="1"/>
    </xf>
    <xf numFmtId="0" fontId="8" fillId="0" borderId="7" xfId="0" applyFont="1" applyBorder="1" applyAlignment="1">
      <alignment horizontal="center" vertical="center"/>
    </xf>
    <xf numFmtId="2" fontId="8" fillId="0" borderId="7" xfId="0" applyNumberFormat="1" applyFont="1" applyBorder="1" applyAlignment="1">
      <alignment horizontal="center" vertical="center"/>
    </xf>
    <xf numFmtId="2" fontId="17" fillId="0" borderId="7" xfId="0" applyNumberFormat="1" applyFont="1" applyBorder="1" applyAlignment="1">
      <alignment horizontal="left" vertical="center"/>
    </xf>
    <xf numFmtId="1" fontId="10" fillId="0" borderId="7" xfId="0" applyNumberFormat="1" applyFont="1" applyBorder="1" applyAlignment="1">
      <alignment horizontal="center" vertical="center"/>
    </xf>
    <xf numFmtId="0" fontId="8" fillId="0" borderId="7" xfId="0" applyFont="1" applyBorder="1" applyAlignment="1">
      <alignment horizontal="left" vertical="center"/>
    </xf>
    <xf numFmtId="0" fontId="16" fillId="0" borderId="0" xfId="0" applyFont="1" applyAlignment="1">
      <alignment horizontal="center" vertical="center" wrapText="1"/>
    </xf>
    <xf numFmtId="0" fontId="8" fillId="22" borderId="7" xfId="0" applyFont="1" applyFill="1" applyBorder="1" applyAlignment="1">
      <alignment horizontal="center" vertical="center"/>
    </xf>
    <xf numFmtId="2" fontId="10" fillId="22" borderId="7" xfId="0" applyNumberFormat="1" applyFont="1" applyFill="1" applyBorder="1" applyAlignment="1">
      <alignment horizontal="center" vertical="center"/>
    </xf>
    <xf numFmtId="2" fontId="15" fillId="22" borderId="7" xfId="0" applyNumberFormat="1" applyFont="1" applyFill="1" applyBorder="1" applyAlignment="1">
      <alignment vertical="center"/>
    </xf>
    <xf numFmtId="0" fontId="16" fillId="22" borderId="0" xfId="0" applyFont="1" applyFill="1" applyAlignment="1">
      <alignment horizontal="center" vertical="center"/>
    </xf>
    <xf numFmtId="0" fontId="16" fillId="15" borderId="0" xfId="0" applyFont="1" applyFill="1" applyAlignment="1">
      <alignment horizontal="center" vertical="center" wrapText="1"/>
    </xf>
    <xf numFmtId="0" fontId="16" fillId="15" borderId="0" xfId="0" applyFont="1" applyFill="1" applyAlignment="1">
      <alignment horizontal="center" vertical="center"/>
    </xf>
    <xf numFmtId="2" fontId="15" fillId="26" borderId="7" xfId="0" applyNumberFormat="1" applyFont="1" applyFill="1" applyBorder="1" applyAlignment="1">
      <alignment horizontal="left" vertical="center"/>
    </xf>
    <xf numFmtId="0" fontId="16" fillId="25" borderId="0" xfId="0" applyFont="1" applyFill="1" applyAlignment="1">
      <alignment horizontal="center" vertical="center"/>
    </xf>
    <xf numFmtId="2" fontId="10" fillId="15" borderId="7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1" fontId="10" fillId="15" borderId="7" xfId="0" applyNumberFormat="1" applyFont="1" applyFill="1" applyBorder="1" applyAlignment="1">
      <alignment horizontal="center" vertical="center"/>
    </xf>
    <xf numFmtId="0" fontId="8" fillId="15" borderId="7" xfId="0" applyFont="1" applyFill="1" applyBorder="1" applyAlignment="1">
      <alignment horizontal="left" vertical="center"/>
    </xf>
    <xf numFmtId="2" fontId="8" fillId="23" borderId="7" xfId="0" applyNumberFormat="1" applyFont="1" applyFill="1" applyBorder="1" applyAlignment="1">
      <alignment horizontal="center" vertical="center"/>
    </xf>
    <xf numFmtId="2" fontId="17" fillId="23" borderId="7" xfId="0" applyNumberFormat="1" applyFont="1" applyFill="1" applyBorder="1" applyAlignment="1">
      <alignment vertical="center"/>
    </xf>
    <xf numFmtId="0" fontId="16" fillId="24" borderId="0" xfId="0" applyFont="1" applyFill="1" applyAlignment="1">
      <alignment horizontal="center" vertical="center"/>
    </xf>
    <xf numFmtId="2" fontId="10" fillId="26" borderId="7" xfId="0" applyNumberFormat="1" applyFont="1" applyFill="1" applyBorder="1" applyAlignment="1">
      <alignment horizontal="center" vertical="center" shrinkToFit="1"/>
    </xf>
    <xf numFmtId="2" fontId="15" fillId="26" borderId="7" xfId="0" applyNumberFormat="1" applyFont="1" applyFill="1" applyBorder="1" applyAlignment="1">
      <alignment horizontal="left" vertical="center" shrinkToFit="1"/>
    </xf>
    <xf numFmtId="1" fontId="10" fillId="26" borderId="7" xfId="0" applyNumberFormat="1" applyFont="1" applyFill="1" applyBorder="1" applyAlignment="1">
      <alignment horizontal="center" vertical="center"/>
    </xf>
    <xf numFmtId="0" fontId="21" fillId="25" borderId="0" xfId="0" applyFont="1" applyFill="1" applyAlignment="1">
      <alignment horizontal="center" vertical="center"/>
    </xf>
    <xf numFmtId="0" fontId="10" fillId="22" borderId="7" xfId="0" applyFont="1" applyFill="1" applyBorder="1" applyAlignment="1">
      <alignment horizontal="center" vertical="center"/>
    </xf>
    <xf numFmtId="2" fontId="10" fillId="22" borderId="7" xfId="0" applyNumberFormat="1" applyFont="1" applyFill="1" applyBorder="1" applyAlignment="1">
      <alignment horizontal="center" vertical="center" shrinkToFit="1"/>
    </xf>
    <xf numFmtId="2" fontId="15" fillId="22" borderId="7" xfId="0" applyNumberFormat="1" applyFont="1" applyFill="1" applyBorder="1" applyAlignment="1">
      <alignment horizontal="left" vertical="center" shrinkToFit="1"/>
    </xf>
    <xf numFmtId="1" fontId="10" fillId="22" borderId="7" xfId="0" applyNumberFormat="1" applyFont="1" applyFill="1" applyBorder="1" applyAlignment="1">
      <alignment horizontal="center" vertical="center"/>
    </xf>
    <xf numFmtId="2" fontId="10" fillId="6" borderId="5" xfId="0" applyNumberFormat="1" applyFont="1" applyFill="1" applyBorder="1" applyAlignment="1">
      <alignment horizontal="center" vertical="top"/>
    </xf>
    <xf numFmtId="2" fontId="10" fillId="6" borderId="47" xfId="0" applyNumberFormat="1" applyFont="1" applyFill="1" applyBorder="1" applyAlignment="1">
      <alignment horizontal="center" vertical="top"/>
    </xf>
    <xf numFmtId="0" fontId="10" fillId="0" borderId="49" xfId="0" applyFont="1" applyBorder="1" applyAlignment="1">
      <alignment horizontal="center" vertical="center"/>
    </xf>
    <xf numFmtId="2" fontId="10" fillId="20" borderId="23" xfId="0" applyNumberFormat="1" applyFont="1" applyFill="1" applyBorder="1" applyAlignment="1">
      <alignment horizontal="center" vertical="center"/>
    </xf>
    <xf numFmtId="2" fontId="15" fillId="20" borderId="23" xfId="0" applyNumberFormat="1" applyFont="1" applyFill="1" applyBorder="1" applyAlignment="1">
      <alignment vertical="center"/>
    </xf>
    <xf numFmtId="1" fontId="15" fillId="20" borderId="23" xfId="0" applyNumberFormat="1" applyFont="1" applyFill="1" applyBorder="1" applyAlignment="1">
      <alignment horizontal="center" vertical="center"/>
    </xf>
    <xf numFmtId="0" fontId="8" fillId="20" borderId="23" xfId="0" applyFont="1" applyFill="1" applyBorder="1" applyAlignment="1">
      <alignment horizontal="left" vertical="center"/>
    </xf>
    <xf numFmtId="0" fontId="10" fillId="29" borderId="137" xfId="0" applyFont="1" applyFill="1" applyBorder="1" applyAlignment="1">
      <alignment horizontal="center" vertical="center" shrinkToFit="1"/>
    </xf>
    <xf numFmtId="2" fontId="15" fillId="29" borderId="33" xfId="0" applyNumberFormat="1" applyFont="1" applyFill="1" applyBorder="1" applyAlignment="1">
      <alignment horizontal="center" vertical="center"/>
    </xf>
    <xf numFmtId="2" fontId="15" fillId="29" borderId="137" xfId="0" applyNumberFormat="1" applyFont="1" applyFill="1" applyBorder="1" applyAlignment="1">
      <alignment vertical="center"/>
    </xf>
    <xf numFmtId="0" fontId="16" fillId="29" borderId="0" xfId="0" applyFont="1" applyFill="1" applyAlignment="1">
      <alignment horizontal="left" vertical="center"/>
    </xf>
    <xf numFmtId="0" fontId="10" fillId="30" borderId="7" xfId="0" applyFont="1" applyFill="1" applyBorder="1" applyAlignment="1">
      <alignment horizontal="center" vertical="center" shrinkToFit="1"/>
    </xf>
    <xf numFmtId="2" fontId="15" fillId="30" borderId="33" xfId="0" applyNumberFormat="1" applyFont="1" applyFill="1" applyBorder="1" applyAlignment="1">
      <alignment horizontal="center" vertical="center"/>
    </xf>
    <xf numFmtId="2" fontId="15" fillId="30" borderId="7" xfId="0" applyNumberFormat="1" applyFont="1" applyFill="1" applyBorder="1" applyAlignment="1">
      <alignment horizontal="left" vertical="center"/>
    </xf>
    <xf numFmtId="0" fontId="16" fillId="30" borderId="0" xfId="0" applyFont="1" applyFill="1" applyAlignment="1">
      <alignment horizontal="left" vertical="center"/>
    </xf>
    <xf numFmtId="0" fontId="10" fillId="29" borderId="7" xfId="0" applyFont="1" applyFill="1" applyBorder="1" applyAlignment="1">
      <alignment horizontal="center" vertical="center" shrinkToFit="1"/>
    </xf>
    <xf numFmtId="2" fontId="15" fillId="29" borderId="7" xfId="0" applyNumberFormat="1" applyFont="1" applyFill="1" applyBorder="1" applyAlignment="1">
      <alignment horizontal="left" vertical="center"/>
    </xf>
    <xf numFmtId="0" fontId="8" fillId="15" borderId="54" xfId="0" applyFont="1" applyFill="1" applyBorder="1" applyAlignment="1">
      <alignment horizontal="center" vertical="center"/>
    </xf>
    <xf numFmtId="0" fontId="16" fillId="31" borderId="0" xfId="0" applyFont="1" applyFill="1" applyAlignment="1">
      <alignment horizontal="left"/>
    </xf>
    <xf numFmtId="0" fontId="8" fillId="15" borderId="7" xfId="0" applyFont="1" applyFill="1" applyBorder="1" applyAlignment="1">
      <alignment horizontal="center" vertical="center" shrinkToFit="1"/>
    </xf>
    <xf numFmtId="2" fontId="17" fillId="15" borderId="33" xfId="0" applyNumberFormat="1" applyFont="1" applyFill="1" applyBorder="1" applyAlignment="1">
      <alignment horizontal="center" vertical="center"/>
    </xf>
    <xf numFmtId="2" fontId="17" fillId="15" borderId="7" xfId="0" applyNumberFormat="1" applyFont="1" applyFill="1" applyBorder="1" applyAlignment="1">
      <alignment vertical="center"/>
    </xf>
    <xf numFmtId="0" fontId="16" fillId="0" borderId="0" xfId="0" applyFont="1" applyAlignment="1">
      <alignment horizontal="left" vertical="center" wrapText="1"/>
    </xf>
    <xf numFmtId="1" fontId="15" fillId="15" borderId="7" xfId="0" applyNumberFormat="1" applyFont="1" applyFill="1" applyBorder="1" applyAlignment="1">
      <alignment horizontal="center" vertical="center"/>
    </xf>
    <xf numFmtId="0" fontId="16" fillId="15" borderId="0" xfId="0" applyFont="1" applyFill="1" applyAlignment="1">
      <alignment horizontal="left" vertical="center" wrapText="1"/>
    </xf>
    <xf numFmtId="0" fontId="10" fillId="22" borderId="7" xfId="0" applyFont="1" applyFill="1" applyBorder="1" applyAlignment="1">
      <alignment horizontal="center" vertical="center" shrinkToFit="1"/>
    </xf>
    <xf numFmtId="2" fontId="15" fillId="22" borderId="33" xfId="0" applyNumberFormat="1" applyFont="1" applyFill="1" applyBorder="1" applyAlignment="1">
      <alignment horizontal="center" vertical="center"/>
    </xf>
    <xf numFmtId="2" fontId="15" fillId="22" borderId="7" xfId="0" applyNumberFormat="1" applyFont="1" applyFill="1" applyBorder="1" applyAlignment="1">
      <alignment horizontal="left" vertical="center"/>
    </xf>
    <xf numFmtId="0" fontId="16" fillId="22" borderId="0" xfId="0" applyFont="1" applyFill="1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2" fontId="17" fillId="0" borderId="7" xfId="0" applyNumberFormat="1" applyFont="1" applyBorder="1" applyAlignment="1">
      <alignment vertical="center"/>
    </xf>
    <xf numFmtId="2" fontId="10" fillId="30" borderId="33" xfId="0" applyNumberFormat="1" applyFont="1" applyFill="1" applyBorder="1" applyAlignment="1">
      <alignment horizontal="center" vertical="center"/>
    </xf>
    <xf numFmtId="2" fontId="15" fillId="26" borderId="7" xfId="0" applyNumberFormat="1" applyFont="1" applyFill="1" applyBorder="1" applyAlignment="1">
      <alignment vertical="center"/>
    </xf>
    <xf numFmtId="0" fontId="16" fillId="31" borderId="0" xfId="0" applyFont="1" applyFill="1" applyAlignment="1">
      <alignment horizontal="left" vertical="center"/>
    </xf>
    <xf numFmtId="1" fontId="15" fillId="26" borderId="7" xfId="0" applyNumberFormat="1" applyFont="1" applyFill="1" applyBorder="1" applyAlignment="1">
      <alignment horizontal="center" vertical="center"/>
    </xf>
    <xf numFmtId="2" fontId="10" fillId="12" borderId="47" xfId="0" applyNumberFormat="1" applyFont="1" applyFill="1" applyBorder="1" applyAlignment="1">
      <alignment horizontal="center" vertical="top"/>
    </xf>
    <xf numFmtId="0" fontId="10" fillId="29" borderId="49" xfId="0" applyFont="1" applyFill="1" applyBorder="1" applyAlignment="1">
      <alignment horizontal="center" vertical="center" shrinkToFit="1"/>
    </xf>
    <xf numFmtId="2" fontId="10" fillId="29" borderId="0" xfId="0" applyNumberFormat="1" applyFont="1" applyFill="1" applyAlignment="1">
      <alignment horizontal="center" vertical="center"/>
    </xf>
    <xf numFmtId="2" fontId="15" fillId="29" borderId="49" xfId="0" applyNumberFormat="1" applyFont="1" applyFill="1" applyBorder="1" applyAlignment="1">
      <alignment horizontal="left" vertical="center"/>
    </xf>
    <xf numFmtId="0" fontId="16" fillId="29" borderId="0" xfId="0" applyFont="1" applyFill="1" applyAlignment="1">
      <alignment horizontal="center" vertical="center"/>
    </xf>
    <xf numFmtId="0" fontId="8" fillId="29" borderId="27" xfId="0" applyFont="1" applyFill="1" applyBorder="1" applyAlignment="1">
      <alignment horizontal="center" vertical="center"/>
    </xf>
    <xf numFmtId="0" fontId="10" fillId="15" borderId="15" xfId="0" applyFont="1" applyFill="1" applyBorder="1" applyAlignment="1">
      <alignment horizontal="center" vertical="center" shrinkToFit="1"/>
    </xf>
    <xf numFmtId="2" fontId="10" fillId="29" borderId="15" xfId="0" applyNumberFormat="1" applyFont="1" applyFill="1" applyBorder="1" applyAlignment="1">
      <alignment horizontal="center" vertical="center" shrinkToFit="1"/>
    </xf>
    <xf numFmtId="2" fontId="10" fillId="29" borderId="15" xfId="0" applyNumberFormat="1" applyFont="1" applyFill="1" applyBorder="1" applyAlignment="1">
      <alignment horizontal="left" vertical="center" shrinkToFit="1"/>
    </xf>
    <xf numFmtId="0" fontId="8" fillId="0" borderId="7" xfId="0" applyFont="1" applyBorder="1" applyAlignment="1">
      <alignment horizontal="center" vertical="center" wrapText="1" shrinkToFit="1"/>
    </xf>
    <xf numFmtId="2" fontId="10" fillId="29" borderId="7" xfId="0" applyNumberFormat="1" applyFont="1" applyFill="1" applyBorder="1" applyAlignment="1">
      <alignment horizontal="center" vertical="center"/>
    </xf>
    <xf numFmtId="2" fontId="25" fillId="29" borderId="7" xfId="0" applyNumberFormat="1" applyFont="1" applyFill="1" applyBorder="1" applyAlignment="1">
      <alignment horizontal="left" vertical="center"/>
    </xf>
    <xf numFmtId="1" fontId="15" fillId="29" borderId="7" xfId="0" applyNumberFormat="1" applyFont="1" applyFill="1" applyBorder="1" applyAlignment="1">
      <alignment horizontal="center" vertical="center"/>
    </xf>
    <xf numFmtId="0" fontId="8" fillId="29" borderId="7" xfId="0" applyFont="1" applyFill="1" applyBorder="1" applyAlignment="1">
      <alignment horizontal="left" vertical="center"/>
    </xf>
    <xf numFmtId="0" fontId="16" fillId="36" borderId="0" xfId="0" applyFont="1" applyFill="1" applyAlignment="1">
      <alignment horizontal="left" vertical="center"/>
    </xf>
    <xf numFmtId="0" fontId="8" fillId="0" borderId="7" xfId="0" applyFont="1" applyBorder="1" applyAlignment="1">
      <alignment horizontal="center" vertical="center" shrinkToFit="1"/>
    </xf>
    <xf numFmtId="2" fontId="8" fillId="0" borderId="7" xfId="0" applyNumberFormat="1" applyFont="1" applyBorder="1" applyAlignment="1">
      <alignment horizontal="left" vertical="center"/>
    </xf>
    <xf numFmtId="0" fontId="10" fillId="15" borderId="7" xfId="0" applyFont="1" applyFill="1" applyBorder="1" applyAlignment="1">
      <alignment horizontal="center" vertical="center" shrinkToFit="1"/>
    </xf>
    <xf numFmtId="2" fontId="10" fillId="36" borderId="7" xfId="0" applyNumberFormat="1" applyFont="1" applyFill="1" applyBorder="1" applyAlignment="1">
      <alignment horizontal="center" vertical="center"/>
    </xf>
    <xf numFmtId="2" fontId="10" fillId="36" borderId="7" xfId="0" applyNumberFormat="1" applyFont="1" applyFill="1" applyBorder="1" applyAlignment="1">
      <alignment horizontal="left" vertical="center"/>
    </xf>
    <xf numFmtId="2" fontId="10" fillId="27" borderId="7" xfId="0" applyNumberFormat="1" applyFont="1" applyFill="1" applyBorder="1" applyAlignment="1">
      <alignment horizontal="left" vertical="center" shrinkToFit="1"/>
    </xf>
    <xf numFmtId="0" fontId="10" fillId="27" borderId="7" xfId="0" applyFont="1" applyFill="1" applyBorder="1" applyAlignment="1">
      <alignment horizontal="left" vertical="center"/>
    </xf>
    <xf numFmtId="0" fontId="16" fillId="27" borderId="0" xfId="0" applyFont="1" applyFill="1" applyAlignment="1">
      <alignment horizontal="left" vertical="center"/>
    </xf>
    <xf numFmtId="0" fontId="16" fillId="0" borderId="0" xfId="0" applyFont="1" applyAlignment="1">
      <alignment horizontal="center" vertical="center"/>
    </xf>
    <xf numFmtId="2" fontId="10" fillId="26" borderId="137" xfId="0" applyNumberFormat="1" applyFont="1" applyFill="1" applyBorder="1" applyAlignment="1">
      <alignment horizontal="center" vertical="center"/>
    </xf>
    <xf numFmtId="0" fontId="10" fillId="26" borderId="7" xfId="0" applyFont="1" applyFill="1" applyBorder="1" applyAlignment="1">
      <alignment horizontal="left" vertical="center"/>
    </xf>
    <xf numFmtId="0" fontId="10" fillId="26" borderId="137" xfId="0" applyFont="1" applyFill="1" applyBorder="1" applyAlignment="1">
      <alignment horizontal="left" vertical="center"/>
    </xf>
    <xf numFmtId="2" fontId="10" fillId="27" borderId="137" xfId="0" applyNumberFormat="1" applyFont="1" applyFill="1" applyBorder="1" applyAlignment="1">
      <alignment horizontal="center" vertical="center"/>
    </xf>
    <xf numFmtId="2" fontId="10" fillId="35" borderId="7" xfId="0" applyNumberFormat="1" applyFont="1" applyFill="1" applyBorder="1" applyAlignment="1">
      <alignment horizontal="center" vertical="center"/>
    </xf>
    <xf numFmtId="2" fontId="10" fillId="35" borderId="7" xfId="0" applyNumberFormat="1" applyFont="1" applyFill="1" applyBorder="1" applyAlignment="1">
      <alignment horizontal="left" vertical="center"/>
    </xf>
    <xf numFmtId="0" fontId="16" fillId="36" borderId="0" xfId="0" applyFont="1" applyFill="1" applyAlignment="1">
      <alignment horizontal="left" vertical="center" wrapText="1"/>
    </xf>
    <xf numFmtId="2" fontId="10" fillId="4" borderId="7" xfId="0" applyNumberFormat="1" applyFont="1" applyFill="1" applyBorder="1" applyAlignment="1">
      <alignment horizontal="center" vertical="center"/>
    </xf>
    <xf numFmtId="2" fontId="10" fillId="4" borderId="7" xfId="0" applyNumberFormat="1" applyFont="1" applyFill="1" applyBorder="1" applyAlignment="1">
      <alignment horizontal="left" vertical="center"/>
    </xf>
    <xf numFmtId="1" fontId="15" fillId="0" borderId="7" xfId="0" applyNumberFormat="1" applyFont="1" applyBorder="1" applyAlignment="1">
      <alignment horizontal="center" vertical="center"/>
    </xf>
    <xf numFmtId="2" fontId="10" fillId="26" borderId="7" xfId="0" applyNumberFormat="1" applyFont="1" applyFill="1" applyBorder="1" applyAlignment="1">
      <alignment horizontal="left" vertical="center"/>
    </xf>
    <xf numFmtId="2" fontId="10" fillId="26" borderId="7" xfId="0" applyNumberFormat="1" applyFont="1" applyFill="1" applyBorder="1" applyAlignment="1">
      <alignment horizontal="left" vertical="center" shrinkToFit="1"/>
    </xf>
    <xf numFmtId="1" fontId="15" fillId="25" borderId="7" xfId="0" applyNumberFormat="1" applyFont="1" applyFill="1" applyBorder="1" applyAlignment="1">
      <alignment horizontal="center" vertical="center"/>
    </xf>
    <xf numFmtId="2" fontId="10" fillId="33" borderId="7" xfId="0" applyNumberFormat="1" applyFont="1" applyFill="1" applyBorder="1" applyAlignment="1">
      <alignment horizontal="center" vertical="center"/>
    </xf>
    <xf numFmtId="2" fontId="10" fillId="33" borderId="7" xfId="0" applyNumberFormat="1" applyFont="1" applyFill="1" applyBorder="1" applyAlignment="1">
      <alignment horizontal="left" vertical="center"/>
    </xf>
    <xf numFmtId="0" fontId="16" fillId="33" borderId="0" xfId="0" applyFont="1" applyFill="1" applyAlignment="1">
      <alignment horizontal="left" vertical="center"/>
    </xf>
    <xf numFmtId="0" fontId="8" fillId="27" borderId="7" xfId="0" applyFont="1" applyFill="1" applyBorder="1" applyAlignment="1">
      <alignment horizontal="center"/>
    </xf>
    <xf numFmtId="0" fontId="10" fillId="0" borderId="49" xfId="0" applyFont="1" applyBorder="1" applyAlignment="1">
      <alignment horizontal="center" vertical="center" shrinkToFit="1"/>
    </xf>
    <xf numFmtId="2" fontId="10" fillId="20" borderId="23" xfId="0" applyNumberFormat="1" applyFont="1" applyFill="1" applyBorder="1" applyAlignment="1">
      <alignment horizontal="left" vertical="center"/>
    </xf>
    <xf numFmtId="1" fontId="15" fillId="0" borderId="48" xfId="0" applyNumberFormat="1" applyFont="1" applyBorder="1" applyAlignment="1">
      <alignment horizontal="center" vertical="center"/>
    </xf>
    <xf numFmtId="0" fontId="10" fillId="0" borderId="48" xfId="0" applyFont="1" applyBorder="1" applyAlignment="1">
      <alignment horizontal="center" vertical="center" shrinkToFit="1"/>
    </xf>
    <xf numFmtId="2" fontId="10" fillId="20" borderId="7" xfId="0" applyNumberFormat="1" applyFont="1" applyFill="1" applyBorder="1" applyAlignment="1">
      <alignment horizontal="center" vertical="center"/>
    </xf>
    <xf numFmtId="2" fontId="25" fillId="20" borderId="7" xfId="0" applyNumberFormat="1" applyFont="1" applyFill="1" applyBorder="1" applyAlignment="1">
      <alignment horizontal="left" vertical="center"/>
    </xf>
    <xf numFmtId="1" fontId="15" fillId="20" borderId="48" xfId="0" applyNumberFormat="1" applyFont="1" applyFill="1" applyBorder="1" applyAlignment="1">
      <alignment horizontal="center" vertical="center"/>
    </xf>
    <xf numFmtId="0" fontId="10" fillId="26" borderId="7" xfId="0" applyFont="1" applyFill="1" applyBorder="1" applyAlignment="1">
      <alignment horizontal="center" vertical="center"/>
    </xf>
    <xf numFmtId="0" fontId="16" fillId="26" borderId="0" xfId="0" applyFont="1" applyFill="1" applyAlignment="1">
      <alignment horizontal="left" vertical="center" wrapText="1"/>
    </xf>
    <xf numFmtId="0" fontId="10" fillId="0" borderId="7" xfId="0" applyFont="1" applyBorder="1" applyAlignment="1">
      <alignment horizontal="center" vertical="center" shrinkToFit="1"/>
    </xf>
    <xf numFmtId="2" fontId="10" fillId="20" borderId="7" xfId="0" applyNumberFormat="1" applyFont="1" applyFill="1" applyBorder="1" applyAlignment="1">
      <alignment horizontal="left" vertical="center"/>
    </xf>
    <xf numFmtId="1" fontId="15" fillId="20" borderId="7" xfId="0" applyNumberFormat="1" applyFont="1" applyFill="1" applyBorder="1" applyAlignment="1">
      <alignment horizontal="center" vertical="center"/>
    </xf>
    <xf numFmtId="2" fontId="10" fillId="22" borderId="7" xfId="0" applyNumberFormat="1" applyFont="1" applyFill="1" applyBorder="1" applyAlignment="1">
      <alignment vertical="center"/>
    </xf>
    <xf numFmtId="0" fontId="10" fillId="26" borderId="7" xfId="0" applyFont="1" applyFill="1" applyBorder="1" applyAlignment="1">
      <alignment horizontal="center" vertical="center" shrinkToFit="1"/>
    </xf>
    <xf numFmtId="0" fontId="16" fillId="38" borderId="0" xfId="0" applyFont="1" applyFill="1" applyAlignment="1">
      <alignment horizontal="center" vertical="center"/>
    </xf>
    <xf numFmtId="0" fontId="10" fillId="39" borderId="7" xfId="0" applyFont="1" applyFill="1" applyBorder="1" applyAlignment="1">
      <alignment horizontal="center" vertical="center" shrinkToFit="1"/>
    </xf>
    <xf numFmtId="2" fontId="10" fillId="39" borderId="7" xfId="0" applyNumberFormat="1" applyFont="1" applyFill="1" applyBorder="1" applyAlignment="1">
      <alignment horizontal="center" vertical="center"/>
    </xf>
    <xf numFmtId="0" fontId="10" fillId="39" borderId="7" xfId="0" applyFont="1" applyFill="1" applyBorder="1" applyAlignment="1">
      <alignment vertical="center"/>
    </xf>
    <xf numFmtId="0" fontId="16" fillId="35" borderId="0" xfId="0" applyFont="1" applyFill="1" applyAlignment="1">
      <alignment vertical="center" wrapText="1"/>
    </xf>
    <xf numFmtId="0" fontId="10" fillId="35" borderId="7" xfId="0" applyFont="1" applyFill="1" applyBorder="1" applyAlignment="1">
      <alignment horizontal="center" vertical="center" shrinkToFit="1"/>
    </xf>
    <xf numFmtId="0" fontId="10" fillId="0" borderId="7" xfId="0" applyFont="1" applyBorder="1" applyAlignment="1">
      <alignment horizontal="center" vertical="center"/>
    </xf>
    <xf numFmtId="2" fontId="10" fillId="0" borderId="7" xfId="0" applyNumberFormat="1" applyFont="1" applyBorder="1" applyAlignment="1">
      <alignment horizontal="center" vertical="center"/>
    </xf>
    <xf numFmtId="2" fontId="10" fillId="0" borderId="7" xfId="0" applyNumberFormat="1" applyFont="1" applyBorder="1" applyAlignment="1">
      <alignment vertical="center"/>
    </xf>
    <xf numFmtId="0" fontId="8" fillId="26" borderId="7" xfId="0" applyFont="1" applyFill="1" applyBorder="1" applyAlignment="1">
      <alignment vertical="center"/>
    </xf>
    <xf numFmtId="0" fontId="16" fillId="38" borderId="0" xfId="0" applyFont="1" applyFill="1" applyAlignment="1">
      <alignment horizontal="left" vertical="center"/>
    </xf>
    <xf numFmtId="0" fontId="10" fillId="20" borderId="49" xfId="0" applyFont="1" applyFill="1" applyBorder="1" applyAlignment="1">
      <alignment horizontal="center" vertical="center" shrinkToFit="1"/>
    </xf>
    <xf numFmtId="0" fontId="8" fillId="20" borderId="7" xfId="0" applyFont="1" applyFill="1" applyBorder="1" applyAlignment="1">
      <alignment horizontal="left" vertical="center"/>
    </xf>
    <xf numFmtId="0" fontId="10" fillId="0" borderId="0" xfId="0" applyFont="1" applyAlignment="1">
      <alignment vertical="center" shrinkToFit="1"/>
    </xf>
    <xf numFmtId="2" fontId="10" fillId="20" borderId="48" xfId="0" applyNumberFormat="1" applyFont="1" applyFill="1" applyBorder="1" applyAlignment="1">
      <alignment horizontal="center" vertical="center"/>
    </xf>
    <xf numFmtId="2" fontId="10" fillId="20" borderId="48" xfId="0" applyNumberFormat="1" applyFont="1" applyFill="1" applyBorder="1" applyAlignment="1">
      <alignment vertical="center"/>
    </xf>
    <xf numFmtId="0" fontId="10" fillId="20" borderId="48" xfId="0" applyFont="1" applyFill="1" applyBorder="1" applyAlignment="1">
      <alignment horizontal="left" vertical="center"/>
    </xf>
    <xf numFmtId="0" fontId="16" fillId="32" borderId="0" xfId="0" applyFont="1" applyFill="1" applyAlignment="1">
      <alignment horizontal="left" vertical="center"/>
    </xf>
    <xf numFmtId="0" fontId="8" fillId="4" borderId="0" xfId="0" applyFont="1" applyFill="1" applyAlignment="1">
      <alignment vertical="center" shrinkToFit="1"/>
    </xf>
    <xf numFmtId="2" fontId="8" fillId="15" borderId="7" xfId="0" applyNumberFormat="1" applyFont="1" applyFill="1" applyBorder="1" applyAlignment="1">
      <alignment horizontal="center" vertical="center"/>
    </xf>
    <xf numFmtId="0" fontId="8" fillId="15" borderId="7" xfId="0" applyFont="1" applyFill="1" applyBorder="1" applyAlignment="1">
      <alignment horizontal="center" vertical="center"/>
    </xf>
    <xf numFmtId="0" fontId="10" fillId="36" borderId="0" xfId="0" applyFont="1" applyFill="1" applyAlignment="1">
      <alignment vertical="center" shrinkToFit="1"/>
    </xf>
    <xf numFmtId="2" fontId="10" fillId="22" borderId="7" xfId="0" applyNumberFormat="1" applyFont="1" applyFill="1" applyBorder="1" applyAlignment="1">
      <alignment horizontal="left" vertical="center"/>
    </xf>
    <xf numFmtId="0" fontId="16" fillId="40" borderId="0" xfId="0" applyFont="1" applyFill="1" applyAlignment="1">
      <alignment horizontal="center" vertical="center"/>
    </xf>
    <xf numFmtId="0" fontId="10" fillId="4" borderId="0" xfId="0" applyFont="1" applyFill="1" applyAlignment="1">
      <alignment vertical="center" shrinkToFit="1"/>
    </xf>
    <xf numFmtId="2" fontId="10" fillId="26" borderId="7" xfId="0" applyNumberFormat="1" applyFont="1" applyFill="1" applyBorder="1" applyAlignment="1">
      <alignment vertical="center"/>
    </xf>
    <xf numFmtId="2" fontId="8" fillId="4" borderId="7" xfId="0" applyNumberFormat="1" applyFont="1" applyFill="1" applyBorder="1" applyAlignment="1">
      <alignment horizontal="center" vertical="center"/>
    </xf>
    <xf numFmtId="2" fontId="8" fillId="0" borderId="7" xfId="0" applyNumberFormat="1" applyFont="1" applyBorder="1" applyAlignment="1">
      <alignment vertical="center"/>
    </xf>
    <xf numFmtId="0" fontId="8" fillId="4" borderId="0" xfId="0" applyFont="1" applyFill="1" applyAlignment="1">
      <alignment horizontal="center" vertical="center" shrinkToFit="1"/>
    </xf>
    <xf numFmtId="2" fontId="8" fillId="31" borderId="7" xfId="0" applyNumberFormat="1" applyFont="1" applyFill="1" applyBorder="1" applyAlignment="1">
      <alignment horizontal="center" vertical="center"/>
    </xf>
    <xf numFmtId="2" fontId="10" fillId="31" borderId="7" xfId="0" applyNumberFormat="1" applyFont="1" applyFill="1" applyBorder="1" applyAlignment="1">
      <alignment vertical="center"/>
    </xf>
    <xf numFmtId="1" fontId="17" fillId="31" borderId="7" xfId="0" applyNumberFormat="1" applyFont="1" applyFill="1" applyBorder="1" applyAlignment="1">
      <alignment horizontal="left" vertical="center"/>
    </xf>
    <xf numFmtId="0" fontId="10" fillId="4" borderId="43" xfId="0" applyFont="1" applyFill="1" applyBorder="1" applyAlignment="1">
      <alignment horizontal="center" vertical="center" shrinkToFit="1"/>
    </xf>
    <xf numFmtId="2" fontId="10" fillId="5" borderId="7" xfId="0" applyNumberFormat="1" applyFont="1" applyFill="1" applyBorder="1" applyAlignment="1">
      <alignment horizontal="center" vertical="center" shrinkToFit="1"/>
    </xf>
    <xf numFmtId="2" fontId="10" fillId="5" borderId="7" xfId="0" applyNumberFormat="1" applyFont="1" applyFill="1" applyBorder="1" applyAlignment="1">
      <alignment horizontal="left" vertical="center" shrinkToFit="1"/>
    </xf>
    <xf numFmtId="0" fontId="16" fillId="41" borderId="0" xfId="0" applyFont="1" applyFill="1" applyAlignment="1">
      <alignment horizontal="center" vertical="center"/>
    </xf>
    <xf numFmtId="2" fontId="25" fillId="26" borderId="7" xfId="0" applyNumberFormat="1" applyFont="1" applyFill="1" applyBorder="1" applyAlignment="1">
      <alignment horizontal="center" vertical="center"/>
    </xf>
    <xf numFmtId="0" fontId="8" fillId="36" borderId="0" xfId="0" applyFont="1" applyFill="1" applyAlignment="1">
      <alignment horizontal="center" vertical="center" shrinkToFit="1"/>
    </xf>
    <xf numFmtId="2" fontId="10" fillId="22" borderId="7" xfId="0" applyNumberFormat="1" applyFont="1" applyFill="1" applyBorder="1" applyAlignment="1">
      <alignment horizontal="left" vertical="center" shrinkToFit="1"/>
    </xf>
    <xf numFmtId="2" fontId="10" fillId="43" borderId="7" xfId="0" applyNumberFormat="1" applyFont="1" applyFill="1" applyBorder="1" applyAlignment="1">
      <alignment horizontal="center" vertical="center"/>
    </xf>
    <xf numFmtId="2" fontId="10" fillId="43" borderId="7" xfId="0" applyNumberFormat="1" applyFont="1" applyFill="1" applyBorder="1" applyAlignment="1">
      <alignment vertical="center"/>
    </xf>
    <xf numFmtId="0" fontId="16" fillId="43" borderId="0" xfId="0" applyFont="1" applyFill="1" applyAlignment="1">
      <alignment vertical="center" wrapText="1"/>
    </xf>
    <xf numFmtId="2" fontId="10" fillId="18" borderId="7" xfId="0" applyNumberFormat="1" applyFont="1" applyFill="1" applyBorder="1" applyAlignment="1">
      <alignment horizontal="center" vertical="center"/>
    </xf>
    <xf numFmtId="2" fontId="10" fillId="18" borderId="7" xfId="0" applyNumberFormat="1" applyFont="1" applyFill="1" applyBorder="1" applyAlignment="1">
      <alignment vertical="center"/>
    </xf>
    <xf numFmtId="0" fontId="0" fillId="18" borderId="0" xfId="0" applyFill="1" applyAlignment="1">
      <alignment horizontal="center" vertical="center"/>
    </xf>
    <xf numFmtId="0" fontId="8" fillId="0" borderId="43" xfId="0" applyFont="1" applyBorder="1" applyAlignment="1">
      <alignment horizontal="center" vertical="center" shrinkToFit="1"/>
    </xf>
    <xf numFmtId="0" fontId="8" fillId="42" borderId="0" xfId="0" applyFont="1" applyFill="1" applyAlignment="1">
      <alignment horizontal="center" vertical="center" shrinkToFit="1"/>
    </xf>
    <xf numFmtId="0" fontId="8" fillId="15" borderId="0" xfId="0" applyFont="1" applyFill="1" applyAlignment="1">
      <alignment vertical="center" shrinkToFit="1"/>
    </xf>
    <xf numFmtId="1" fontId="17" fillId="18" borderId="7" xfId="0" applyNumberFormat="1" applyFont="1" applyFill="1" applyBorder="1" applyAlignment="1">
      <alignment horizontal="center" vertical="center"/>
    </xf>
    <xf numFmtId="0" fontId="8" fillId="18" borderId="7" xfId="0" applyFont="1" applyFill="1" applyBorder="1" applyAlignment="1">
      <alignment horizontal="left" vertical="center"/>
    </xf>
    <xf numFmtId="0" fontId="16" fillId="18" borderId="0" xfId="0" applyFont="1" applyFill="1" applyAlignment="1">
      <alignment vertical="top" wrapText="1"/>
    </xf>
    <xf numFmtId="0" fontId="10" fillId="4" borderId="0" xfId="0" applyFont="1" applyFill="1" applyAlignment="1">
      <alignment horizontal="center" vertical="center" shrinkToFit="1"/>
    </xf>
    <xf numFmtId="0" fontId="10" fillId="0" borderId="0" xfId="0" applyFont="1" applyAlignment="1">
      <alignment horizontal="center" vertical="center" shrinkToFit="1"/>
    </xf>
    <xf numFmtId="2" fontId="10" fillId="20" borderId="23" xfId="0" applyNumberFormat="1" applyFont="1" applyFill="1" applyBorder="1" applyAlignment="1">
      <alignment vertical="center"/>
    </xf>
    <xf numFmtId="1" fontId="17" fillId="20" borderId="23" xfId="0" applyNumberFormat="1" applyFont="1" applyFill="1" applyBorder="1" applyAlignment="1">
      <alignment vertical="center"/>
    </xf>
    <xf numFmtId="0" fontId="8" fillId="0" borderId="35" xfId="0" applyFont="1" applyBorder="1" applyAlignment="1">
      <alignment horizontal="center"/>
    </xf>
    <xf numFmtId="0" fontId="8" fillId="65" borderId="15" xfId="0" applyFont="1" applyFill="1" applyBorder="1" applyAlignment="1">
      <alignment horizontal="center"/>
    </xf>
    <xf numFmtId="0" fontId="8" fillId="65" borderId="23" xfId="0" applyFont="1" applyFill="1" applyBorder="1" applyAlignment="1">
      <alignment horizontal="center"/>
    </xf>
    <xf numFmtId="0" fontId="8" fillId="63" borderId="141" xfId="69" applyFont="1" applyFill="1" applyBorder="1" applyAlignment="1">
      <alignment horizontal="center"/>
    </xf>
    <xf numFmtId="0" fontId="8" fillId="63" borderId="142" xfId="69" applyFont="1" applyFill="1" applyBorder="1" applyAlignment="1">
      <alignment horizontal="center"/>
    </xf>
    <xf numFmtId="0" fontId="11" fillId="13" borderId="58" xfId="0" applyFont="1" applyFill="1" applyBorder="1" applyAlignment="1">
      <alignment horizontal="center"/>
    </xf>
    <xf numFmtId="0" fontId="8" fillId="0" borderId="18" xfId="0" applyFont="1" applyBorder="1" applyAlignment="1">
      <alignment horizontal="center" vertical="center"/>
    </xf>
    <xf numFmtId="0" fontId="8" fillId="63" borderId="143" xfId="69" applyFont="1" applyFill="1" applyBorder="1" applyAlignment="1">
      <alignment horizontal="center"/>
    </xf>
    <xf numFmtId="0" fontId="8" fillId="63" borderId="144" xfId="69" applyFont="1" applyFill="1" applyBorder="1" applyAlignment="1">
      <alignment horizontal="center"/>
    </xf>
    <xf numFmtId="0" fontId="16" fillId="20" borderId="0" xfId="0" applyFont="1" applyFill="1" applyAlignment="1">
      <alignment horizontal="left" vertical="center"/>
    </xf>
    <xf numFmtId="0" fontId="0" fillId="20" borderId="0" xfId="0" applyFill="1" applyAlignment="1">
      <alignment horizontal="center" vertical="center"/>
    </xf>
    <xf numFmtId="2" fontId="16" fillId="30" borderId="0" xfId="0" applyNumberFormat="1" applyFont="1" applyFill="1" applyAlignment="1">
      <alignment horizontal="left" vertical="center"/>
    </xf>
    <xf numFmtId="0" fontId="0" fillId="30" borderId="0" xfId="0" applyFill="1" applyAlignment="1">
      <alignment horizontal="left" vertical="center"/>
    </xf>
    <xf numFmtId="2" fontId="16" fillId="27" borderId="0" xfId="0" applyNumberFormat="1" applyFont="1" applyFill="1" applyAlignment="1">
      <alignment horizontal="left" vertical="center"/>
    </xf>
    <xf numFmtId="0" fontId="16" fillId="27" borderId="0" xfId="0" applyFont="1" applyFill="1" applyAlignment="1">
      <alignment vertical="center" wrapText="1"/>
    </xf>
    <xf numFmtId="0" fontId="22" fillId="33" borderId="0" xfId="0" applyFont="1" applyFill="1" applyAlignment="1">
      <alignment horizontal="left" vertical="center"/>
    </xf>
    <xf numFmtId="0" fontId="22" fillId="33" borderId="0" xfId="0" applyFont="1" applyFill="1" applyAlignment="1">
      <alignment horizontal="center" vertical="center" wrapText="1"/>
    </xf>
    <xf numFmtId="0" fontId="16" fillId="27" borderId="0" xfId="0" applyFont="1" applyFill="1" applyAlignment="1">
      <alignment vertical="center"/>
    </xf>
    <xf numFmtId="0" fontId="0" fillId="27" borderId="0" xfId="0" applyFill="1" applyAlignment="1">
      <alignment horizontal="left" vertical="center" wrapText="1"/>
    </xf>
    <xf numFmtId="2" fontId="16" fillId="22" borderId="0" xfId="0" applyNumberFormat="1" applyFont="1" applyFill="1" applyAlignment="1">
      <alignment horizontal="left" vertical="center"/>
    </xf>
    <xf numFmtId="0" fontId="16" fillId="30" borderId="0" xfId="0" applyFont="1" applyFill="1" applyAlignment="1">
      <alignment horizontal="left" vertical="center" wrapText="1"/>
    </xf>
    <xf numFmtId="0" fontId="16" fillId="30" borderId="0" xfId="0" applyFont="1" applyFill="1" applyAlignment="1">
      <alignment horizontal="center" vertical="center"/>
    </xf>
    <xf numFmtId="0" fontId="0" fillId="30" borderId="0" xfId="0" applyFill="1" applyAlignment="1">
      <alignment horizontal="center" vertical="center"/>
    </xf>
    <xf numFmtId="0" fontId="0" fillId="20" borderId="0" xfId="0" applyFill="1" applyAlignment="1">
      <alignment vertical="center"/>
    </xf>
    <xf numFmtId="0" fontId="16" fillId="49" borderId="0" xfId="0" applyFont="1" applyFill="1" applyAlignment="1">
      <alignment horizontal="left" vertical="center"/>
    </xf>
    <xf numFmtId="0" fontId="16" fillId="49" borderId="0" xfId="0" applyFont="1" applyFill="1" applyAlignment="1">
      <alignment horizontal="center" vertical="center"/>
    </xf>
    <xf numFmtId="2" fontId="16" fillId="26" borderId="0" xfId="0" applyNumberFormat="1" applyFont="1" applyFill="1" applyAlignment="1">
      <alignment horizontal="left" vertical="center"/>
    </xf>
    <xf numFmtId="0" fontId="16" fillId="47" borderId="0" xfId="0" applyFont="1" applyFill="1" applyAlignment="1">
      <alignment horizontal="center" vertical="center"/>
    </xf>
    <xf numFmtId="0" fontId="16" fillId="20" borderId="0" xfId="0" applyFont="1" applyFill="1" applyAlignment="1">
      <alignment horizontal="center" vertical="center"/>
    </xf>
    <xf numFmtId="2" fontId="8" fillId="0" borderId="75" xfId="0" applyNumberFormat="1" applyFont="1" applyBorder="1" applyAlignment="1">
      <alignment horizontal="center" vertical="center"/>
    </xf>
    <xf numFmtId="2" fontId="10" fillId="5" borderId="69" xfId="0" applyNumberFormat="1" applyFont="1" applyFill="1" applyBorder="1" applyAlignment="1">
      <alignment horizontal="center" vertical="center"/>
    </xf>
    <xf numFmtId="2" fontId="8" fillId="0" borderId="72" xfId="0" applyNumberFormat="1" applyFont="1" applyBorder="1" applyAlignment="1">
      <alignment horizontal="center"/>
    </xf>
    <xf numFmtId="0" fontId="8" fillId="0" borderId="72" xfId="0" applyFont="1" applyBorder="1" applyAlignment="1">
      <alignment horizontal="center" vertical="center"/>
    </xf>
    <xf numFmtId="1" fontId="17" fillId="0" borderId="72" xfId="0" applyNumberFormat="1" applyFont="1" applyBorder="1" applyAlignment="1">
      <alignment vertical="center"/>
    </xf>
    <xf numFmtId="0" fontId="8" fillId="5" borderId="72" xfId="0" applyFont="1" applyFill="1" applyBorder="1" applyAlignment="1">
      <alignment horizontal="center" vertical="center"/>
    </xf>
    <xf numFmtId="1" fontId="14" fillId="0" borderId="72" xfId="0" applyNumberFormat="1" applyFont="1" applyBorder="1" applyAlignment="1">
      <alignment horizontal="center" vertical="center"/>
    </xf>
    <xf numFmtId="0" fontId="10" fillId="5" borderId="79" xfId="0" applyFont="1" applyFill="1" applyBorder="1" applyAlignment="1">
      <alignment horizontal="center" vertical="center"/>
    </xf>
    <xf numFmtId="2" fontId="10" fillId="5" borderId="70" xfId="0" applyNumberFormat="1" applyFont="1" applyFill="1" applyBorder="1" applyAlignment="1">
      <alignment horizontal="center" vertical="center"/>
    </xf>
    <xf numFmtId="2" fontId="8" fillId="4" borderId="32" xfId="0" applyNumberFormat="1" applyFont="1" applyFill="1" applyBorder="1" applyAlignment="1">
      <alignment horizontal="center" vertical="center"/>
    </xf>
    <xf numFmtId="2" fontId="10" fillId="9" borderId="7" xfId="0" applyNumberFormat="1" applyFont="1" applyFill="1" applyBorder="1" applyAlignment="1">
      <alignment horizontal="center" vertical="center"/>
    </xf>
    <xf numFmtId="0" fontId="8" fillId="4" borderId="7" xfId="0" applyFont="1" applyFill="1" applyBorder="1" applyAlignment="1">
      <alignment horizontal="center" vertical="center"/>
    </xf>
    <xf numFmtId="1" fontId="17" fillId="0" borderId="7" xfId="0" applyNumberFormat="1" applyFont="1" applyBorder="1" applyAlignment="1">
      <alignment vertical="center"/>
    </xf>
    <xf numFmtId="1" fontId="14" fillId="0" borderId="7" xfId="0" applyNumberFormat="1" applyFont="1" applyBorder="1" applyAlignment="1">
      <alignment horizontal="center" vertical="center"/>
    </xf>
    <xf numFmtId="0" fontId="10" fillId="0" borderId="75" xfId="0" applyFont="1" applyBorder="1" applyAlignment="1">
      <alignment horizontal="center" vertical="center"/>
    </xf>
    <xf numFmtId="2" fontId="8" fillId="0" borderId="32" xfId="0" applyNumberFormat="1" applyFont="1" applyBorder="1" applyAlignment="1">
      <alignment horizontal="center" vertical="center"/>
    </xf>
    <xf numFmtId="2" fontId="10" fillId="2" borderId="70" xfId="0" applyNumberFormat="1" applyFont="1" applyFill="1" applyBorder="1" applyAlignment="1">
      <alignment horizontal="center" vertical="center"/>
    </xf>
    <xf numFmtId="2" fontId="10" fillId="2" borderId="80" xfId="0" applyNumberFormat="1" applyFont="1" applyFill="1" applyBorder="1" applyAlignment="1">
      <alignment horizontal="left" vertical="center"/>
    </xf>
    <xf numFmtId="1" fontId="15" fillId="14" borderId="73" xfId="0" applyNumberFormat="1" applyFont="1" applyFill="1" applyBorder="1" applyAlignment="1">
      <alignment horizontal="center" vertical="center"/>
    </xf>
    <xf numFmtId="1" fontId="17" fillId="14" borderId="74" xfId="0" applyNumberFormat="1" applyFont="1" applyFill="1" applyBorder="1" applyAlignment="1">
      <alignment vertical="center"/>
    </xf>
    <xf numFmtId="0" fontId="8" fillId="0" borderId="7" xfId="0" applyFont="1" applyBorder="1" applyAlignment="1">
      <alignment horizontal="center"/>
    </xf>
    <xf numFmtId="2" fontId="10" fillId="2" borderId="69" xfId="0" applyNumberFormat="1" applyFont="1" applyFill="1" applyBorder="1" applyAlignment="1">
      <alignment horizontal="center" vertical="center"/>
    </xf>
    <xf numFmtId="2" fontId="10" fillId="9" borderId="72" xfId="0" applyNumberFormat="1" applyFont="1" applyFill="1" applyBorder="1" applyAlignment="1">
      <alignment horizontal="center" vertical="center"/>
    </xf>
    <xf numFmtId="0" fontId="8" fillId="4" borderId="72" xfId="0" applyFont="1" applyFill="1" applyBorder="1" applyAlignment="1">
      <alignment horizontal="center" vertical="center"/>
    </xf>
    <xf numFmtId="0" fontId="26" fillId="0" borderId="51" xfId="0" applyFont="1" applyBorder="1" applyAlignment="1">
      <alignment vertical="center"/>
    </xf>
    <xf numFmtId="1" fontId="17" fillId="0" borderId="10" xfId="0" applyNumberFormat="1" applyFont="1" applyBorder="1" applyAlignment="1">
      <alignment vertical="center"/>
    </xf>
    <xf numFmtId="0" fontId="8" fillId="2" borderId="72" xfId="0" applyFont="1" applyFill="1" applyBorder="1" applyAlignment="1">
      <alignment horizontal="center" vertical="center"/>
    </xf>
    <xf numFmtId="0" fontId="10" fillId="2" borderId="117" xfId="0" applyFont="1" applyFill="1" applyBorder="1" applyAlignment="1">
      <alignment horizontal="center" vertical="center"/>
    </xf>
    <xf numFmtId="0" fontId="8" fillId="4" borderId="23" xfId="0" applyFont="1" applyFill="1" applyBorder="1" applyAlignment="1">
      <alignment horizontal="center" vertical="center"/>
    </xf>
    <xf numFmtId="1" fontId="17" fillId="5" borderId="110" xfId="0" applyNumberFormat="1" applyFont="1" applyFill="1" applyBorder="1" applyAlignment="1">
      <alignment vertical="center"/>
    </xf>
    <xf numFmtId="0" fontId="8" fillId="5" borderId="112" xfId="0" applyFont="1" applyFill="1" applyBorder="1" applyAlignment="1">
      <alignment horizontal="center" vertical="center"/>
    </xf>
    <xf numFmtId="1" fontId="14" fillId="0" borderId="16" xfId="0" applyNumberFormat="1" applyFont="1" applyBorder="1" applyAlignment="1">
      <alignment horizontal="center" vertical="center"/>
    </xf>
    <xf numFmtId="0" fontId="10" fillId="5" borderId="46" xfId="0" applyFont="1" applyFill="1" applyBorder="1" applyAlignment="1">
      <alignment horizontal="center" vertical="center"/>
    </xf>
    <xf numFmtId="2" fontId="8" fillId="5" borderId="113" xfId="0" applyNumberFormat="1" applyFont="1" applyFill="1" applyBorder="1" applyAlignment="1">
      <alignment horizontal="center" vertical="center"/>
    </xf>
    <xf numFmtId="2" fontId="8" fillId="4" borderId="38" xfId="0" applyNumberFormat="1" applyFont="1" applyFill="1" applyBorder="1" applyAlignment="1">
      <alignment horizontal="center" vertical="center"/>
    </xf>
    <xf numFmtId="0" fontId="8" fillId="0" borderId="15" xfId="0" applyFont="1" applyBorder="1" applyAlignment="1">
      <alignment horizontal="center"/>
    </xf>
    <xf numFmtId="0" fontId="8" fillId="4" borderId="15" xfId="0" applyFont="1" applyFill="1" applyBorder="1" applyAlignment="1">
      <alignment horizontal="center" vertical="center"/>
    </xf>
    <xf numFmtId="2" fontId="17" fillId="0" borderId="15" xfId="0" applyNumberFormat="1" applyFont="1" applyBorder="1" applyAlignment="1">
      <alignment vertical="center"/>
    </xf>
    <xf numFmtId="1" fontId="17" fillId="0" borderId="15" xfId="0" applyNumberFormat="1" applyFont="1" applyBorder="1" applyAlignment="1">
      <alignment vertical="center"/>
    </xf>
    <xf numFmtId="0" fontId="8" fillId="0" borderId="15" xfId="0" applyFont="1" applyBorder="1" applyAlignment="1">
      <alignment horizontal="center" vertical="center"/>
    </xf>
    <xf numFmtId="1" fontId="14" fillId="0" borderId="15" xfId="0" applyNumberFormat="1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2" fontId="8" fillId="0" borderId="38" xfId="0" applyNumberFormat="1" applyFont="1" applyBorder="1" applyAlignment="1">
      <alignment horizontal="center" vertical="center"/>
    </xf>
    <xf numFmtId="2" fontId="10" fillId="2" borderId="89" xfId="0" applyNumberFormat="1" applyFont="1" applyFill="1" applyBorder="1" applyAlignment="1">
      <alignment horizontal="center" vertical="center"/>
    </xf>
    <xf numFmtId="0" fontId="8" fillId="0" borderId="90" xfId="0" applyFont="1" applyBorder="1" applyAlignment="1">
      <alignment horizontal="center"/>
    </xf>
    <xf numFmtId="0" fontId="36" fillId="0" borderId="90" xfId="0" applyFont="1" applyBorder="1" applyAlignment="1">
      <alignment horizontal="center" vertical="center"/>
    </xf>
    <xf numFmtId="1" fontId="17" fillId="0" borderId="30" xfId="0" applyNumberFormat="1" applyFont="1" applyBorder="1" applyAlignment="1">
      <alignment vertical="center"/>
    </xf>
    <xf numFmtId="0" fontId="8" fillId="2" borderId="91" xfId="0" applyFont="1" applyFill="1" applyBorder="1" applyAlignment="1">
      <alignment horizontal="center" vertical="center"/>
    </xf>
    <xf numFmtId="1" fontId="14" fillId="0" borderId="92" xfId="0" applyNumberFormat="1" applyFont="1" applyBorder="1" applyAlignment="1">
      <alignment horizontal="center" vertical="center"/>
    </xf>
    <xf numFmtId="0" fontId="10" fillId="2" borderId="35" xfId="0" applyFont="1" applyFill="1" applyBorder="1" applyAlignment="1">
      <alignment horizontal="center" vertical="center"/>
    </xf>
    <xf numFmtId="2" fontId="10" fillId="2" borderId="9" xfId="0" applyNumberFormat="1" applyFont="1" applyFill="1" applyBorder="1" applyAlignment="1">
      <alignment horizontal="center" vertical="center"/>
    </xf>
    <xf numFmtId="2" fontId="10" fillId="2" borderId="7" xfId="0" applyNumberFormat="1" applyFont="1" applyFill="1" applyBorder="1" applyAlignment="1">
      <alignment horizontal="left" vertical="center"/>
    </xf>
    <xf numFmtId="2" fontId="10" fillId="7" borderId="93" xfId="0" applyNumberFormat="1" applyFont="1" applyFill="1" applyBorder="1" applyAlignment="1">
      <alignment horizontal="left" vertical="center"/>
    </xf>
    <xf numFmtId="1" fontId="15" fillId="7" borderId="4" xfId="0" applyNumberFormat="1" applyFont="1" applyFill="1" applyBorder="1" applyAlignment="1">
      <alignment horizontal="center" vertical="center"/>
    </xf>
    <xf numFmtId="2" fontId="8" fillId="4" borderId="97" xfId="0" applyNumberFormat="1" applyFont="1" applyFill="1" applyBorder="1" applyAlignment="1">
      <alignment horizontal="center" vertical="center" wrapText="1"/>
    </xf>
    <xf numFmtId="0" fontId="8" fillId="7" borderId="45" xfId="0" applyFont="1" applyFill="1" applyBorder="1" applyAlignment="1">
      <alignment horizontal="center" vertical="center"/>
    </xf>
    <xf numFmtId="0" fontId="10" fillId="4" borderId="100" xfId="0" applyFont="1" applyFill="1" applyBorder="1" applyAlignment="1">
      <alignment horizontal="center" vertical="center"/>
    </xf>
    <xf numFmtId="2" fontId="10" fillId="0" borderId="101" xfId="0" applyNumberFormat="1" applyFont="1" applyBorder="1" applyAlignment="1">
      <alignment horizontal="center" vertical="center"/>
    </xf>
    <xf numFmtId="2" fontId="10" fillId="14" borderId="58" xfId="0" applyNumberFormat="1" applyFont="1" applyFill="1" applyBorder="1" applyAlignment="1">
      <alignment horizontal="center" vertical="center" textRotation="90"/>
    </xf>
    <xf numFmtId="2" fontId="10" fillId="0" borderId="97" xfId="0" applyNumberFormat="1" applyFont="1" applyBorder="1" applyAlignment="1">
      <alignment horizontal="center" vertical="center"/>
    </xf>
    <xf numFmtId="0" fontId="10" fillId="14" borderId="102" xfId="0" applyFont="1" applyFill="1" applyBorder="1" applyAlignment="1">
      <alignment horizontal="center" vertical="center"/>
    </xf>
    <xf numFmtId="0" fontId="8" fillId="4" borderId="106" xfId="0" applyFont="1" applyFill="1" applyBorder="1" applyAlignment="1">
      <alignment horizontal="center" vertical="center"/>
    </xf>
    <xf numFmtId="2" fontId="10" fillId="5" borderId="71" xfId="0" applyNumberFormat="1" applyFont="1" applyFill="1" applyBorder="1" applyAlignment="1">
      <alignment horizontal="center" vertical="center"/>
    </xf>
    <xf numFmtId="0" fontId="8" fillId="0" borderId="23" xfId="0" applyFont="1" applyBorder="1" applyAlignment="1">
      <alignment horizontal="center"/>
    </xf>
    <xf numFmtId="0" fontId="32" fillId="0" borderId="7" xfId="0" applyFont="1" applyBorder="1" applyAlignment="1">
      <alignment horizontal="center" vertical="center"/>
    </xf>
    <xf numFmtId="1" fontId="17" fillId="5" borderId="51" xfId="0" applyNumberFormat="1" applyFont="1" applyFill="1" applyBorder="1" applyAlignment="1">
      <alignment vertical="center"/>
    </xf>
    <xf numFmtId="0" fontId="8" fillId="5" borderId="51" xfId="0" applyFont="1" applyFill="1" applyBorder="1" applyAlignment="1">
      <alignment horizontal="center" vertical="center"/>
    </xf>
    <xf numFmtId="2" fontId="10" fillId="5" borderId="32" xfId="0" applyNumberFormat="1" applyFont="1" applyFill="1" applyBorder="1" applyAlignment="1">
      <alignment horizontal="center" vertical="center"/>
    </xf>
    <xf numFmtId="2" fontId="8" fillId="0" borderId="7" xfId="0" applyNumberFormat="1" applyFont="1" applyBorder="1" applyAlignment="1">
      <alignment horizontal="center"/>
    </xf>
    <xf numFmtId="2" fontId="10" fillId="5" borderId="75" xfId="0" applyNumberFormat="1" applyFont="1" applyFill="1" applyBorder="1" applyAlignment="1">
      <alignment horizontal="center" vertical="center"/>
    </xf>
    <xf numFmtId="0" fontId="8" fillId="0" borderId="80" xfId="0" applyFont="1" applyBorder="1" applyAlignment="1">
      <alignment horizontal="center" vertical="center"/>
    </xf>
    <xf numFmtId="2" fontId="8" fillId="0" borderId="74" xfId="0" applyNumberFormat="1" applyFont="1" applyBorder="1" applyAlignment="1">
      <alignment horizontal="center" vertical="center"/>
    </xf>
    <xf numFmtId="2" fontId="8" fillId="4" borderId="75" xfId="0" applyNumberFormat="1" applyFont="1" applyFill="1" applyBorder="1" applyAlignment="1">
      <alignment horizontal="center" vertical="center"/>
    </xf>
    <xf numFmtId="1" fontId="14" fillId="0" borderId="18" xfId="0" applyNumberFormat="1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5" fillId="10" borderId="78" xfId="0" applyFont="1" applyFill="1" applyBorder="1" applyAlignment="1">
      <alignment horizontal="left" vertical="center"/>
    </xf>
    <xf numFmtId="2" fontId="8" fillId="0" borderId="71" xfId="0" applyNumberFormat="1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2" fontId="8" fillId="0" borderId="23" xfId="0" applyNumberFormat="1" applyFont="1" applyBorder="1" applyAlignment="1">
      <alignment vertical="center"/>
    </xf>
    <xf numFmtId="1" fontId="17" fillId="0" borderId="23" xfId="0" applyNumberFormat="1" applyFont="1" applyBorder="1" applyAlignment="1">
      <alignment vertical="center"/>
    </xf>
    <xf numFmtId="0" fontId="8" fillId="0" borderId="23" xfId="0" applyFont="1" applyBorder="1" applyAlignment="1">
      <alignment horizontal="center" vertical="center" wrapText="1"/>
    </xf>
    <xf numFmtId="1" fontId="14" fillId="0" borderId="24" xfId="0" applyNumberFormat="1" applyFont="1" applyBorder="1" applyAlignment="1">
      <alignment horizontal="center" vertical="center"/>
    </xf>
    <xf numFmtId="0" fontId="10" fillId="0" borderId="84" xfId="0" applyFont="1" applyBorder="1" applyAlignment="1">
      <alignment horizontal="center" vertical="center"/>
    </xf>
    <xf numFmtId="1" fontId="17" fillId="2" borderId="72" xfId="0" applyNumberFormat="1" applyFont="1" applyFill="1" applyBorder="1" applyAlignment="1">
      <alignment vertical="center"/>
    </xf>
    <xf numFmtId="0" fontId="10" fillId="2" borderId="79" xfId="0" applyFont="1" applyFill="1" applyBorder="1" applyAlignment="1">
      <alignment horizontal="center" vertical="center"/>
    </xf>
    <xf numFmtId="2" fontId="8" fillId="4" borderId="69" xfId="0" applyNumberFormat="1" applyFont="1" applyFill="1" applyBorder="1" applyAlignment="1">
      <alignment horizontal="center" vertical="center"/>
    </xf>
    <xf numFmtId="2" fontId="8" fillId="4" borderId="70" xfId="0" applyNumberFormat="1" applyFont="1" applyFill="1" applyBorder="1" applyAlignment="1">
      <alignment horizontal="center" vertical="center"/>
    </xf>
    <xf numFmtId="0" fontId="8" fillId="0" borderId="72" xfId="0" applyFont="1" applyBorder="1" applyAlignment="1">
      <alignment horizontal="center"/>
    </xf>
    <xf numFmtId="0" fontId="32" fillId="0" borderId="72" xfId="0" applyFont="1" applyBorder="1" applyAlignment="1">
      <alignment horizontal="center" vertical="center"/>
    </xf>
    <xf numFmtId="2" fontId="10" fillId="5" borderId="77" xfId="0" applyNumberFormat="1" applyFont="1" applyFill="1" applyBorder="1" applyAlignment="1">
      <alignment horizontal="center" vertical="center"/>
    </xf>
    <xf numFmtId="0" fontId="8" fillId="0" borderId="51" xfId="0" applyFont="1" applyBorder="1" applyAlignment="1">
      <alignment horizontal="center"/>
    </xf>
    <xf numFmtId="0" fontId="8" fillId="0" borderId="51" xfId="0" applyFont="1" applyBorder="1" applyAlignment="1">
      <alignment horizontal="center" vertical="center"/>
    </xf>
    <xf numFmtId="1" fontId="14" fillId="0" borderId="51" xfId="0" applyNumberFormat="1" applyFont="1" applyBorder="1" applyAlignment="1">
      <alignment horizontal="center" vertical="center"/>
    </xf>
    <xf numFmtId="2" fontId="10" fillId="5" borderId="36" xfId="0" applyNumberFormat="1" applyFont="1" applyFill="1" applyBorder="1" applyAlignment="1">
      <alignment horizontal="center" vertical="center"/>
    </xf>
    <xf numFmtId="0" fontId="8" fillId="5" borderId="81" xfId="0" applyFont="1" applyFill="1" applyBorder="1" applyAlignment="1">
      <alignment horizontal="center" vertical="center"/>
    </xf>
    <xf numFmtId="2" fontId="10" fillId="5" borderId="44" xfId="0" applyNumberFormat="1" applyFont="1" applyFill="1" applyBorder="1" applyAlignment="1">
      <alignment horizontal="center" vertical="center"/>
    </xf>
    <xf numFmtId="0" fontId="8" fillId="0" borderId="80" xfId="0" applyFont="1" applyBorder="1" applyAlignment="1">
      <alignment horizontal="center"/>
    </xf>
    <xf numFmtId="0" fontId="8" fillId="0" borderId="46" xfId="0" applyFont="1" applyBorder="1" applyAlignment="1">
      <alignment horizontal="center" vertical="center"/>
    </xf>
    <xf numFmtId="2" fontId="8" fillId="0" borderId="18" xfId="0" applyNumberFormat="1" applyFont="1" applyBorder="1" applyAlignment="1">
      <alignment horizontal="left" vertical="center"/>
    </xf>
    <xf numFmtId="1" fontId="14" fillId="0" borderId="80" xfId="0" applyNumberFormat="1" applyFont="1" applyBorder="1" applyAlignment="1">
      <alignment horizontal="center" vertical="center"/>
    </xf>
    <xf numFmtId="2" fontId="10" fillId="5" borderId="74" xfId="0" applyNumberFormat="1" applyFont="1" applyFill="1" applyBorder="1" applyAlignment="1">
      <alignment horizontal="center" vertical="center"/>
    </xf>
    <xf numFmtId="2" fontId="10" fillId="5" borderId="76" xfId="0" applyNumberFormat="1" applyFont="1" applyFill="1" applyBorder="1" applyAlignment="1">
      <alignment horizontal="center" vertical="center"/>
    </xf>
    <xf numFmtId="1" fontId="15" fillId="7" borderId="73" xfId="0" applyNumberFormat="1" applyFont="1" applyFill="1" applyBorder="1" applyAlignment="1">
      <alignment horizontal="center" vertical="center"/>
    </xf>
    <xf numFmtId="1" fontId="17" fillId="7" borderId="74" xfId="0" applyNumberFormat="1" applyFont="1" applyFill="1" applyBorder="1" applyAlignment="1">
      <alignment vertical="center"/>
    </xf>
    <xf numFmtId="0" fontId="10" fillId="2" borderId="70" xfId="0" applyFont="1" applyFill="1" applyBorder="1" applyAlignment="1">
      <alignment horizontal="center" vertical="center"/>
    </xf>
    <xf numFmtId="2" fontId="10" fillId="2" borderId="83" xfId="0" applyNumberFormat="1" applyFont="1" applyFill="1" applyBorder="1" applyAlignment="1">
      <alignment horizontal="left" vertical="center"/>
    </xf>
    <xf numFmtId="0" fontId="10" fillId="14" borderId="73" xfId="0" applyFont="1" applyFill="1" applyBorder="1" applyAlignment="1">
      <alignment horizontal="center" vertical="center"/>
    </xf>
    <xf numFmtId="1" fontId="17" fillId="5" borderId="72" xfId="0" applyNumberFormat="1" applyFont="1" applyFill="1" applyBorder="1" applyAlignment="1">
      <alignment vertical="center"/>
    </xf>
    <xf numFmtId="2" fontId="10" fillId="5" borderId="82" xfId="0" applyNumberFormat="1" applyFont="1" applyFill="1" applyBorder="1" applyAlignment="1">
      <alignment horizontal="center" vertical="center"/>
    </xf>
    <xf numFmtId="2" fontId="8" fillId="0" borderId="29" xfId="0" applyNumberFormat="1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1" fontId="14" fillId="0" borderId="30" xfId="0" applyNumberFormat="1" applyFont="1" applyBorder="1" applyAlignment="1">
      <alignment horizontal="center" vertical="center"/>
    </xf>
    <xf numFmtId="0" fontId="10" fillId="0" borderId="70" xfId="0" applyFont="1" applyBorder="1" applyAlignment="1">
      <alignment horizontal="center" vertical="center"/>
    </xf>
    <xf numFmtId="2" fontId="8" fillId="4" borderId="29" xfId="0" applyNumberFormat="1" applyFont="1" applyFill="1" applyBorder="1" applyAlignment="1">
      <alignment horizontal="center" vertical="center"/>
    </xf>
    <xf numFmtId="0" fontId="11" fillId="14" borderId="22" xfId="0" applyFont="1" applyFill="1" applyBorder="1" applyAlignment="1">
      <alignment horizontal="center" vertical="center" textRotation="90"/>
    </xf>
    <xf numFmtId="0" fontId="8" fillId="5" borderId="36" xfId="0" applyFont="1" applyFill="1" applyBorder="1" applyAlignment="1">
      <alignment horizontal="center" vertical="center"/>
    </xf>
    <xf numFmtId="1" fontId="14" fillId="0" borderId="78" xfId="0" applyNumberFormat="1" applyFont="1" applyBorder="1" applyAlignment="1">
      <alignment horizontal="center" vertical="center"/>
    </xf>
    <xf numFmtId="2" fontId="10" fillId="5" borderId="73" xfId="0" applyNumberFormat="1" applyFont="1" applyFill="1" applyBorder="1" applyAlignment="1">
      <alignment horizontal="center" vertical="center"/>
    </xf>
    <xf numFmtId="0" fontId="32" fillId="0" borderId="23" xfId="0" applyFont="1" applyBorder="1" applyAlignment="1">
      <alignment horizontal="center" vertical="center"/>
    </xf>
    <xf numFmtId="1" fontId="14" fillId="0" borderId="23" xfId="0" applyNumberFormat="1" applyFont="1" applyBorder="1" applyAlignment="1">
      <alignment horizontal="center" vertical="center"/>
    </xf>
    <xf numFmtId="0" fontId="10" fillId="0" borderId="36" xfId="0" applyFont="1" applyBorder="1" applyAlignment="1">
      <alignment horizontal="center" vertical="center"/>
    </xf>
    <xf numFmtId="2" fontId="8" fillId="4" borderId="71" xfId="0" applyNumberFormat="1" applyFont="1" applyFill="1" applyBorder="1" applyAlignment="1">
      <alignment horizontal="center" vertical="center"/>
    </xf>
    <xf numFmtId="2" fontId="10" fillId="20" borderId="70" xfId="0" applyNumberFormat="1" applyFont="1" applyFill="1" applyBorder="1" applyAlignment="1">
      <alignment horizontal="center" vertical="center"/>
    </xf>
    <xf numFmtId="2" fontId="10" fillId="0" borderId="71" xfId="0" applyNumberFormat="1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2" fontId="8" fillId="0" borderId="72" xfId="0" applyNumberFormat="1" applyFont="1" applyBorder="1" applyAlignment="1">
      <alignment horizontal="left" vertical="center"/>
    </xf>
    <xf numFmtId="0" fontId="8" fillId="0" borderId="16" xfId="0" applyFont="1" applyBorder="1" applyAlignment="1">
      <alignment horizontal="center" vertical="center"/>
    </xf>
    <xf numFmtId="0" fontId="10" fillId="0" borderId="46" xfId="0" applyFont="1" applyBorder="1" applyAlignment="1">
      <alignment horizontal="center" vertical="center"/>
    </xf>
    <xf numFmtId="2" fontId="10" fillId="4" borderId="69" xfId="0" applyNumberFormat="1" applyFont="1" applyFill="1" applyBorder="1" applyAlignment="1">
      <alignment horizontal="center" vertical="center"/>
    </xf>
    <xf numFmtId="2" fontId="10" fillId="4" borderId="70" xfId="0" applyNumberFormat="1" applyFont="1" applyFill="1" applyBorder="1" applyAlignment="1">
      <alignment horizontal="center" vertical="center"/>
    </xf>
    <xf numFmtId="2" fontId="10" fillId="20" borderId="44" xfId="0" applyNumberFormat="1" applyFont="1" applyFill="1" applyBorder="1" applyAlignment="1">
      <alignment horizontal="center" vertical="center"/>
    </xf>
    <xf numFmtId="0" fontId="8" fillId="0" borderId="68" xfId="0" applyFont="1" applyBorder="1" applyAlignment="1">
      <alignment horizontal="center"/>
    </xf>
    <xf numFmtId="2" fontId="10" fillId="20" borderId="16" xfId="0" applyNumberFormat="1" applyFont="1" applyFill="1" applyBorder="1" applyAlignment="1">
      <alignment horizontal="left" vertical="center"/>
    </xf>
    <xf numFmtId="1" fontId="17" fillId="20" borderId="16" xfId="0" applyNumberFormat="1" applyFont="1" applyFill="1" applyBorder="1" applyAlignment="1">
      <alignment vertical="center"/>
    </xf>
    <xf numFmtId="0" fontId="8" fillId="20" borderId="45" xfId="0" applyFont="1" applyFill="1" applyBorder="1" applyAlignment="1">
      <alignment horizontal="left" vertical="center"/>
    </xf>
    <xf numFmtId="0" fontId="8" fillId="20" borderId="16" xfId="0" applyFont="1" applyFill="1" applyBorder="1" applyAlignment="1">
      <alignment horizontal="center" vertical="center"/>
    </xf>
    <xf numFmtId="2" fontId="10" fillId="20" borderId="69" xfId="0" applyNumberFormat="1" applyFont="1" applyFill="1" applyBorder="1" applyAlignment="1">
      <alignment horizontal="center" vertical="center"/>
    </xf>
    <xf numFmtId="0" fontId="20" fillId="12" borderId="59" xfId="0" applyFont="1" applyFill="1" applyBorder="1" applyAlignment="1">
      <alignment horizontal="center"/>
    </xf>
    <xf numFmtId="2" fontId="10" fillId="12" borderId="60" xfId="0" applyNumberFormat="1" applyFont="1" applyFill="1" applyBorder="1" applyAlignment="1">
      <alignment horizontal="center" vertical="top"/>
    </xf>
    <xf numFmtId="2" fontId="10" fillId="0" borderId="9" xfId="0" applyNumberFormat="1" applyFont="1" applyBorder="1" applyAlignment="1">
      <alignment horizontal="center" vertical="top"/>
    </xf>
    <xf numFmtId="2" fontId="10" fillId="0" borderId="12" xfId="0" applyNumberFormat="1" applyFont="1" applyBorder="1" applyAlignment="1">
      <alignment horizontal="center" vertical="top"/>
    </xf>
    <xf numFmtId="0" fontId="13" fillId="14" borderId="62" xfId="0" applyFont="1" applyFill="1" applyBorder="1" applyAlignment="1">
      <alignment horizontal="center" vertical="center"/>
    </xf>
    <xf numFmtId="0" fontId="13" fillId="14" borderId="47" xfId="0" applyFont="1" applyFill="1" applyBorder="1" applyAlignment="1">
      <alignment horizontal="center" vertical="center"/>
    </xf>
    <xf numFmtId="0" fontId="8" fillId="4" borderId="9" xfId="0" applyFont="1" applyFill="1" applyBorder="1" applyAlignment="1">
      <alignment horizontal="center" vertical="center"/>
    </xf>
    <xf numFmtId="0" fontId="8" fillId="4" borderId="12" xfId="0" applyFont="1" applyFill="1" applyBorder="1" applyAlignment="1">
      <alignment horizontal="center" vertical="center"/>
    </xf>
    <xf numFmtId="0" fontId="8" fillId="71" borderId="7" xfId="0" applyFont="1" applyFill="1" applyBorder="1" applyAlignment="1">
      <alignment horizontal="right"/>
    </xf>
    <xf numFmtId="0" fontId="8" fillId="66" borderId="137" xfId="32" applyFont="1" applyFill="1" applyBorder="1"/>
    <xf numFmtId="0" fontId="8" fillId="66" borderId="138" xfId="32" applyFont="1" applyFill="1" applyBorder="1"/>
    <xf numFmtId="0" fontId="8" fillId="66" borderId="137" xfId="0" applyFont="1" applyFill="1" applyBorder="1"/>
  </cellXfs>
  <cellStyles count="80">
    <cellStyle name="20 % – Zvýraznění1" xfId="1" xr:uid="{00000000-0005-0000-0000-000006000000}"/>
    <cellStyle name="20 % – Zvýraznění1 2" xfId="33" xr:uid="{419A6893-E4AC-48A3-8705-90B536E947D7}"/>
    <cellStyle name="20 % – Zvýraznění2" xfId="2" xr:uid="{00000000-0005-0000-0000-000007000000}"/>
    <cellStyle name="20 % – Zvýraznění2 2" xfId="34" xr:uid="{58C8BE7D-1663-46B2-8B14-358DB6A42BD6}"/>
    <cellStyle name="20 % – Zvýraznění3" xfId="3" xr:uid="{00000000-0005-0000-0000-000008000000}"/>
    <cellStyle name="20 % – Zvýraznění3 2" xfId="35" xr:uid="{4B2F20B0-9D72-40BA-A881-924263FA7B9C}"/>
    <cellStyle name="20 % – Zvýraznění4" xfId="4" xr:uid="{00000000-0005-0000-0000-000009000000}"/>
    <cellStyle name="20 % – Zvýraznění4 2" xfId="36" xr:uid="{0D5C9105-7AE9-4205-B9BA-C0C6CD0BF3D6}"/>
    <cellStyle name="20 % – Zvýraznění5" xfId="5" xr:uid="{00000000-0005-0000-0000-00000A000000}"/>
    <cellStyle name="20 % – Zvýraznění5 2" xfId="37" xr:uid="{4BD57F03-184A-423E-A387-4722145815AA}"/>
    <cellStyle name="20 % – Zvýraznění6" xfId="6" xr:uid="{00000000-0005-0000-0000-00000B000000}"/>
    <cellStyle name="20 % – Zvýraznění6 2" xfId="38" xr:uid="{3C36C0E7-9ECB-4EF5-93D2-E65B8DF9FF19}"/>
    <cellStyle name="40 % – Zvýraznění1" xfId="7" xr:uid="{00000000-0005-0000-0000-00000C000000}"/>
    <cellStyle name="40 % – Zvýraznění1 2" xfId="39" xr:uid="{AE6A778A-51F2-4BA9-A4D1-5F0C04FB6375}"/>
    <cellStyle name="40 % – Zvýraznění2" xfId="8" xr:uid="{00000000-0005-0000-0000-00000D000000}"/>
    <cellStyle name="40 % – Zvýraznění2 2" xfId="40" xr:uid="{7D27C4F7-42BB-4E08-BC2B-6E350BB8C5ED}"/>
    <cellStyle name="40 % – Zvýraznění3" xfId="9" xr:uid="{00000000-0005-0000-0000-00000E000000}"/>
    <cellStyle name="40 % – Zvýraznění3 2" xfId="41" xr:uid="{576C1F04-098A-4039-B647-7B6EB1CCCAF5}"/>
    <cellStyle name="40 % – Zvýraznění4" xfId="10" xr:uid="{00000000-0005-0000-0000-00000F000000}"/>
    <cellStyle name="40 % – Zvýraznění4 2" xfId="42" xr:uid="{25B61B2D-59F3-4C80-BB85-E0A86DC5CF26}"/>
    <cellStyle name="40 % – Zvýraznění5" xfId="11" xr:uid="{00000000-0005-0000-0000-000010000000}"/>
    <cellStyle name="40 % – Zvýraznění5 2" xfId="43" xr:uid="{7A50589F-17C1-4021-815A-36694E88D2BD}"/>
    <cellStyle name="40 % – Zvýraznění6" xfId="12" xr:uid="{00000000-0005-0000-0000-000011000000}"/>
    <cellStyle name="40 % – Zvýraznění6 2" xfId="44" xr:uid="{4D30047F-F558-4141-89C6-F6DA606A2A3B}"/>
    <cellStyle name="60 % – Zvýraznění1" xfId="13" xr:uid="{00000000-0005-0000-0000-000012000000}"/>
    <cellStyle name="60 % – Zvýraznění1 2" xfId="45" xr:uid="{A43888DF-4E71-4CCB-BA48-A1587662B328}"/>
    <cellStyle name="60 % – Zvýraznění2" xfId="14" xr:uid="{00000000-0005-0000-0000-000013000000}"/>
    <cellStyle name="60 % – Zvýraznění2 2" xfId="46" xr:uid="{C9316B9B-90B1-4DB7-9703-20EBC2CB0020}"/>
    <cellStyle name="60 % – Zvýraznění3" xfId="15" xr:uid="{00000000-0005-0000-0000-000014000000}"/>
    <cellStyle name="60 % – Zvýraznění3 2" xfId="47" xr:uid="{DED90508-9AAD-4145-9257-517C33260568}"/>
    <cellStyle name="60 % – Zvýraznění4" xfId="16" xr:uid="{00000000-0005-0000-0000-000015000000}"/>
    <cellStyle name="60 % – Zvýraznění4 2" xfId="48" xr:uid="{A88FDD04-1FFC-4FC6-A5DF-1B3F268EF813}"/>
    <cellStyle name="60 % – Zvýraznění5" xfId="17" xr:uid="{00000000-0005-0000-0000-000016000000}"/>
    <cellStyle name="60 % – Zvýraznění5 2" xfId="49" xr:uid="{117CAB7C-10A1-45D1-879A-2B1AF16E9E35}"/>
    <cellStyle name="60 % – Zvýraznění6" xfId="18" xr:uid="{00000000-0005-0000-0000-000017000000}"/>
    <cellStyle name="60 % – Zvýraznění6 2" xfId="50" xr:uid="{AFA8D5AA-46BB-4E12-8A03-5A52A0B55081}"/>
    <cellStyle name="Excel Built-in Hyperlink" xfId="72" xr:uid="{B7FC5B12-7938-4CB8-BBFC-4DA3F04580B9}"/>
    <cellStyle name="Excel Built-in Normal" xfId="31" xr:uid="{00000000-0005-0000-0000-000024000000}"/>
    <cellStyle name="Excel Built-in Normal 1" xfId="51" xr:uid="{8366F37A-93E0-4C00-B9AB-44C817AB829B}"/>
    <cellStyle name="Excel Built-in Normal 1 2" xfId="75" xr:uid="{1491E2A3-AF6E-4BEF-8906-062BFEEEA5F7}"/>
    <cellStyle name="Excel Built-in Normal 1 3" xfId="74" xr:uid="{15D55DE1-E5D4-48FB-9DB4-13307ECD65C6}"/>
    <cellStyle name="Excel Built-in Normal 2" xfId="68" xr:uid="{4C4D5C23-A842-4E8E-ACDE-50C32E6DD07E}"/>
    <cellStyle name="Excel Built-in Normal 3" xfId="76" xr:uid="{76B1B893-31ED-4E2B-83EB-F6EAB3FAC0EE}"/>
    <cellStyle name="Excel Built-in Normal 4" xfId="73" xr:uid="{013DF6F3-D7D9-4A5F-8E20-F573433CF8F0}"/>
    <cellStyle name="Heading" xfId="52" xr:uid="{68BDF8D2-A51D-4BD3-864F-207F61E959E6}"/>
    <cellStyle name="Heading1" xfId="53" xr:uid="{626FCA0D-005A-47DB-9705-60C4712CC418}"/>
    <cellStyle name="Hyperlink" xfId="79" xr:uid="{16BA041C-273D-49D8-8DFA-F0EA17BD8104}"/>
    <cellStyle name="Chybně" xfId="19" xr:uid="{00000000-0005-0000-0000-000018000000}"/>
    <cellStyle name="Chybně 2" xfId="54" xr:uid="{45E7924B-7634-4F41-86B7-7671BD27AF2E}"/>
    <cellStyle name="Nadpis 1 1" xfId="20" xr:uid="{00000000-0005-0000-0000-000019000000}"/>
    <cellStyle name="Nadpis 1 1 2" xfId="55" xr:uid="{EFEEFDB9-CE35-41EE-AA4F-A82AC199B25C}"/>
    <cellStyle name="Nadpis 2 1" xfId="21" xr:uid="{00000000-0005-0000-0000-00001A000000}"/>
    <cellStyle name="Nadpis 2 1 2" xfId="56" xr:uid="{909A97C6-D9FA-4234-B04D-874EC92242F7}"/>
    <cellStyle name="Neutrální 1" xfId="22" xr:uid="{00000000-0005-0000-0000-00001B000000}"/>
    <cellStyle name="Neutrální 1 2" xfId="57" xr:uid="{BD4D8533-C4A3-4066-B097-7D0F35B44417}"/>
    <cellStyle name="Normální" xfId="0" builtinId="0"/>
    <cellStyle name="Normální 2" xfId="23" xr:uid="{00000000-0005-0000-0000-00001C000000}"/>
    <cellStyle name="Normální 2 2" xfId="58" xr:uid="{C9E3409B-7B6F-463C-A221-FF929F414C41}"/>
    <cellStyle name="Normální 2 3" xfId="71" xr:uid="{F5B2A335-6D5E-43F9-B303-F19D245DE9CD}"/>
    <cellStyle name="Normální 3" xfId="24" xr:uid="{00000000-0005-0000-0000-00001D000000}"/>
    <cellStyle name="Normální 3 2" xfId="59" xr:uid="{92D68F4C-FFB7-477A-9DD4-A8CA6A46C3C2}"/>
    <cellStyle name="Normální 4" xfId="25" xr:uid="{00000000-0005-0000-0000-00001E000000}"/>
    <cellStyle name="Normální 4 2" xfId="60" xr:uid="{26BBDAD1-1BCC-4E89-B038-72C67937D473}"/>
    <cellStyle name="Normální 4 3" xfId="78" xr:uid="{CB25EACE-CFF1-4CC4-82EE-96564C25E42E}"/>
    <cellStyle name="Normální 5" xfId="32" xr:uid="{ABEC86AF-B77D-4232-81DB-AB6813FD7E58}"/>
    <cellStyle name="Normální 6" xfId="69" xr:uid="{6F40ABB1-CC81-40D3-80D6-F2DF9CCBB540}"/>
    <cellStyle name="Normální 7" xfId="70" xr:uid="{DF86A0F2-79E9-4A75-8597-9E3B49BEA7AC}"/>
    <cellStyle name="Normální 8" xfId="77" xr:uid="{B4DBA3C2-B456-4604-AAD1-5B36670D43D4}"/>
    <cellStyle name="Normální 9" xfId="26" xr:uid="{00000000-0005-0000-0000-00001F000000}"/>
    <cellStyle name="Normální 9 2" xfId="61" xr:uid="{54125371-05E8-493A-B45E-7DDEA2F20E12}"/>
    <cellStyle name="Poznámka 1" xfId="27" xr:uid="{00000000-0005-0000-0000-000020000000}"/>
    <cellStyle name="Poznámka 1 2" xfId="62" xr:uid="{F79F1DAB-81DC-4E90-8556-A268CB534116}"/>
    <cellStyle name="Result" xfId="63" xr:uid="{EC248354-20C7-4ECF-B94E-4BAE98D0579F}"/>
    <cellStyle name="Result2" xfId="64" xr:uid="{CEFD5C85-60AB-44AC-BB17-582F14FAE193}"/>
    <cellStyle name="Zvýraznění 1 1" xfId="28" xr:uid="{00000000-0005-0000-0000-000021000000}"/>
    <cellStyle name="Zvýraznění 1 1 2" xfId="65" xr:uid="{9DB5C42F-DFD7-4262-AA89-7322FD2FFE23}"/>
    <cellStyle name="Zvýraznění 2 1" xfId="29" xr:uid="{00000000-0005-0000-0000-000022000000}"/>
    <cellStyle name="Zvýraznění 2 1 2" xfId="66" xr:uid="{CD121A3E-ABFA-4CC6-83D7-DFC62FCBB60C}"/>
    <cellStyle name="Zvýraznění 3 1" xfId="30" xr:uid="{00000000-0005-0000-0000-000023000000}"/>
    <cellStyle name="Zvýraznění 3 1 2" xfId="67" xr:uid="{25BFD3ED-AF72-40D7-AADA-545E18ACDB2D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DCC431"/>
      <rgbColor rgb="FF1E19FF"/>
      <rgbColor rgb="FFFFFF00"/>
      <rgbColor rgb="FFFF00FF"/>
      <rgbColor rgb="FF00FFFF"/>
      <rgbColor rgb="FFFF8000"/>
      <rgbColor rgb="FFFFD428"/>
      <rgbColor rgb="FFFFFF6D"/>
      <rgbColor rgb="FFD2B634"/>
      <rgbColor rgb="FFFF16ED"/>
      <rgbColor rgb="FF3465A4"/>
      <rgbColor rgb="FFBFBFBF"/>
      <rgbColor rgb="FF5983B0"/>
      <rgbColor rgb="FF729FCF"/>
      <rgbColor rgb="FFE16173"/>
      <rgbColor rgb="FFFFFFA6"/>
      <rgbColor rgb="FFDEEBF7"/>
      <rgbColor rgb="FFFBE5D6"/>
      <rgbColor rgb="FFFF7B59"/>
      <rgbColor rgb="FF166BC7"/>
      <rgbColor rgb="FFD6DCE5"/>
      <rgbColor rgb="FFFFFF9A"/>
      <rgbColor rgb="FFF30DFE"/>
      <rgbColor rgb="FFFBFB0D"/>
      <rgbColor rgb="FFD9D9D9"/>
      <rgbColor rgb="FFFF6D6D"/>
      <rgbColor rgb="FFF7EB99"/>
      <rgbColor rgb="FFE0C2CD"/>
      <rgbColor rgb="FF480CFE"/>
      <rgbColor rgb="FF00CCFF"/>
      <rgbColor rgb="FFDEE6EF"/>
      <rgbColor rgb="FFF2F2F2"/>
      <rgbColor rgb="FFFFFF99"/>
      <rgbColor rgb="FFB4C7DC"/>
      <rgbColor rgb="FFF4B084"/>
      <rgbColor rgb="FFCC99FF"/>
      <rgbColor rgb="FFFFE994"/>
      <rgbColor rgb="FF3366FF"/>
      <rgbColor rgb="FFB3CAC7"/>
      <rgbColor rgb="FF92D050"/>
      <rgbColor rgb="FFFFBF00"/>
      <rgbColor rgb="FFFF972F"/>
      <rgbColor rgb="FFFF6600"/>
      <rgbColor rgb="FF666699"/>
      <rgbColor rgb="FF77BC65"/>
      <rgbColor rgb="FFDDDDDD"/>
      <rgbColor rgb="FFBBE33D"/>
      <rgbColor rgb="FFFFFF38"/>
      <rgbColor rgb="FFFFDE59"/>
      <rgbColor rgb="FF993300"/>
      <rgbColor rgb="FFFF4111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6600"/>
  </sheetPr>
  <dimension ref="A1:IW25"/>
  <sheetViews>
    <sheetView topLeftCell="B10" zoomScale="110" zoomScaleNormal="110" workbookViewId="0">
      <selection activeCell="J29" sqref="J29"/>
    </sheetView>
  </sheetViews>
  <sheetFormatPr defaultColWidth="8.77734375" defaultRowHeight="14.4" x14ac:dyDescent="0.3"/>
  <cols>
    <col min="1" max="1" width="3.77734375" style="1" customWidth="1"/>
    <col min="2" max="2" width="4.5546875" style="2" customWidth="1"/>
    <col min="3" max="3" width="4.5546875" style="3" customWidth="1"/>
    <col min="4" max="4" width="4.5546875" style="4" customWidth="1"/>
    <col min="5" max="5" width="22.21875" style="5" customWidth="1"/>
    <col min="6" max="6" width="3.33203125" style="1" customWidth="1"/>
    <col min="7" max="7" width="23.33203125" style="6" customWidth="1"/>
    <col min="8" max="8" width="27.44140625" style="3" customWidth="1"/>
    <col min="9" max="9" width="15.5546875" style="3" customWidth="1"/>
    <col min="10" max="10" width="4.5546875" style="3" customWidth="1"/>
    <col min="11" max="12" width="4.5546875" style="1" customWidth="1"/>
    <col min="13" max="13" width="17.5546875" style="1" customWidth="1"/>
    <col min="14" max="14" width="13.77734375" style="1" customWidth="1"/>
    <col min="15" max="15" width="14.21875" style="1" customWidth="1"/>
    <col min="16" max="19" width="8.6640625" style="1"/>
    <col min="20" max="20" width="15" style="1" customWidth="1"/>
    <col min="21" max="21" width="7.5546875" style="1" customWidth="1"/>
    <col min="22" max="257" width="8.6640625" style="1"/>
  </cols>
  <sheetData>
    <row r="1" spans="2:41" ht="13.5" customHeight="1" x14ac:dyDescent="0.3">
      <c r="D1" s="3"/>
      <c r="E1" s="7"/>
      <c r="F1" s="8"/>
      <c r="G1" s="9"/>
      <c r="H1" s="10"/>
      <c r="I1" s="10"/>
      <c r="J1" s="10"/>
      <c r="K1" s="10"/>
      <c r="L1" s="10"/>
    </row>
    <row r="2" spans="2:41" ht="13.5" customHeight="1" x14ac:dyDescent="0.3">
      <c r="B2" s="827" t="s">
        <v>0</v>
      </c>
      <c r="C2" s="827"/>
      <c r="D2" s="827"/>
      <c r="E2" s="827"/>
      <c r="F2" s="827"/>
      <c r="G2" s="827"/>
      <c r="H2" s="827"/>
      <c r="I2" s="827"/>
      <c r="J2" s="827"/>
      <c r="K2" s="827"/>
      <c r="L2" s="827"/>
    </row>
    <row r="3" spans="2:41" ht="13.5" customHeight="1" thickBot="1" x14ac:dyDescent="0.35">
      <c r="B3" s="828" t="s">
        <v>1</v>
      </c>
      <c r="C3" s="828"/>
      <c r="D3" s="828"/>
      <c r="E3" s="828"/>
      <c r="F3" s="828"/>
      <c r="G3" s="828"/>
      <c r="H3" s="829" t="s">
        <v>2</v>
      </c>
      <c r="I3" s="829"/>
      <c r="J3" s="11"/>
      <c r="K3" s="11"/>
      <c r="L3" s="11"/>
      <c r="M3" s="12" t="s">
        <v>1292</v>
      </c>
      <c r="N3" s="12" t="s">
        <v>1291</v>
      </c>
      <c r="O3" s="12" t="s">
        <v>1378</v>
      </c>
    </row>
    <row r="4" spans="2:41" s="13" customFormat="1" ht="10.8" thickBot="1" x14ac:dyDescent="0.25">
      <c r="B4" s="14" t="s">
        <v>3</v>
      </c>
      <c r="C4" s="15" t="s">
        <v>4</v>
      </c>
      <c r="D4" s="16" t="s">
        <v>5</v>
      </c>
      <c r="E4" s="17" t="s">
        <v>6</v>
      </c>
      <c r="F4" s="18" t="s">
        <v>7</v>
      </c>
      <c r="G4" s="17" t="s">
        <v>8</v>
      </c>
      <c r="H4" s="17" t="s">
        <v>9</v>
      </c>
      <c r="I4" s="19" t="s">
        <v>10</v>
      </c>
      <c r="J4" s="20" t="s">
        <v>11</v>
      </c>
      <c r="K4" s="830" t="s">
        <v>12</v>
      </c>
      <c r="L4" s="830"/>
      <c r="M4" s="21"/>
      <c r="N4" s="21"/>
      <c r="O4" s="21"/>
    </row>
    <row r="5" spans="2:41" ht="15" thickBot="1" x14ac:dyDescent="0.35">
      <c r="B5" s="22"/>
      <c r="C5" s="23" t="s">
        <v>13</v>
      </c>
      <c r="D5" s="24"/>
      <c r="E5" s="25" t="s">
        <v>14</v>
      </c>
      <c r="F5" s="26"/>
      <c r="G5" s="27" t="s">
        <v>15</v>
      </c>
      <c r="H5" s="27" t="s">
        <v>16</v>
      </c>
      <c r="I5" s="28" t="s">
        <v>17</v>
      </c>
      <c r="J5" s="29"/>
      <c r="K5" s="12"/>
      <c r="L5" s="30"/>
      <c r="M5" s="12" t="s">
        <v>1394</v>
      </c>
      <c r="N5" s="12" t="s">
        <v>58</v>
      </c>
      <c r="O5" s="731">
        <v>731045787</v>
      </c>
    </row>
    <row r="6" spans="2:41" ht="15.75" customHeight="1" thickTop="1" thickBot="1" x14ac:dyDescent="0.35">
      <c r="B6" s="831">
        <v>0</v>
      </c>
      <c r="C6" s="832" t="s">
        <v>18</v>
      </c>
      <c r="D6" s="833"/>
      <c r="E6" s="834" t="s">
        <v>19</v>
      </c>
      <c r="F6" s="835"/>
      <c r="G6" s="836" t="s">
        <v>20</v>
      </c>
      <c r="H6" s="837" t="s">
        <v>21</v>
      </c>
      <c r="I6" s="32" t="s">
        <v>22</v>
      </c>
      <c r="J6" s="29"/>
      <c r="K6" s="33"/>
      <c r="L6" s="34"/>
      <c r="M6" s="12" t="s">
        <v>23</v>
      </c>
      <c r="N6" s="12"/>
      <c r="O6" s="731">
        <v>732383804</v>
      </c>
      <c r="P6" s="12"/>
    </row>
    <row r="7" spans="2:41" ht="15.75" customHeight="1" thickTop="1" thickBot="1" x14ac:dyDescent="0.35">
      <c r="B7" s="831"/>
      <c r="C7" s="832"/>
      <c r="D7" s="833"/>
      <c r="E7" s="834"/>
      <c r="F7" s="835"/>
      <c r="G7" s="836"/>
      <c r="H7" s="837"/>
      <c r="I7" s="32" t="s">
        <v>1456</v>
      </c>
      <c r="J7" s="70"/>
      <c r="K7" s="71"/>
      <c r="L7" s="72"/>
      <c r="M7" s="743" t="s">
        <v>922</v>
      </c>
      <c r="N7" s="743" t="s">
        <v>58</v>
      </c>
      <c r="O7" s="757">
        <v>603265076</v>
      </c>
    </row>
    <row r="8" spans="2:41" ht="15.6" thickTop="1" thickBot="1" x14ac:dyDescent="0.35">
      <c r="B8" s="831"/>
      <c r="C8" s="832"/>
      <c r="D8" s="833"/>
      <c r="E8" s="834"/>
      <c r="F8" s="835"/>
      <c r="G8" s="836"/>
      <c r="H8" s="837"/>
      <c r="I8" s="35" t="s">
        <v>24</v>
      </c>
      <c r="J8" s="36"/>
      <c r="K8" s="37"/>
      <c r="L8" s="38"/>
      <c r="M8" s="12" t="s">
        <v>25</v>
      </c>
      <c r="N8" s="12" t="s">
        <v>46</v>
      </c>
      <c r="O8" s="731">
        <v>702062070</v>
      </c>
    </row>
    <row r="9" spans="2:41" ht="15" thickBot="1" x14ac:dyDescent="0.35">
      <c r="B9" s="39">
        <v>0.28999999999999998</v>
      </c>
      <c r="C9" s="40" t="s">
        <v>26</v>
      </c>
      <c r="D9" s="41"/>
      <c r="E9" s="42" t="s">
        <v>27</v>
      </c>
      <c r="F9" s="43"/>
      <c r="G9" s="44" t="s">
        <v>28</v>
      </c>
      <c r="H9" s="44" t="s">
        <v>29</v>
      </c>
      <c r="I9" s="28" t="s">
        <v>17</v>
      </c>
      <c r="J9" s="36"/>
      <c r="K9" s="37"/>
      <c r="L9" s="38"/>
      <c r="M9" s="12" t="s">
        <v>1362</v>
      </c>
      <c r="N9" s="12" t="s">
        <v>1363</v>
      </c>
      <c r="O9" s="731">
        <v>605803767</v>
      </c>
      <c r="P9" s="12"/>
    </row>
    <row r="10" spans="2:41" s="45" customFormat="1" thickBot="1" x14ac:dyDescent="0.35">
      <c r="B10" s="46">
        <v>0.39</v>
      </c>
      <c r="C10" s="47" t="s">
        <v>30</v>
      </c>
      <c r="D10" s="48"/>
      <c r="E10" s="49" t="s">
        <v>31</v>
      </c>
      <c r="F10" s="50"/>
      <c r="G10" s="51" t="s">
        <v>32</v>
      </c>
      <c r="H10" s="51" t="s">
        <v>33</v>
      </c>
      <c r="I10" s="28" t="s">
        <v>17</v>
      </c>
      <c r="J10" s="52"/>
      <c r="K10" s="53"/>
      <c r="L10" s="54"/>
      <c r="M10" s="12" t="s">
        <v>1395</v>
      </c>
      <c r="N10" s="12" t="s">
        <v>58</v>
      </c>
      <c r="O10" s="731">
        <v>601569828</v>
      </c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</row>
    <row r="11" spans="2:41" s="45" customFormat="1" thickBot="1" x14ac:dyDescent="0.35">
      <c r="B11" s="46">
        <v>0.68</v>
      </c>
      <c r="C11" s="47" t="s">
        <v>34</v>
      </c>
      <c r="D11" s="48"/>
      <c r="E11" s="49" t="s">
        <v>35</v>
      </c>
      <c r="F11" s="50"/>
      <c r="G11" s="51" t="s">
        <v>36</v>
      </c>
      <c r="H11" s="51" t="s">
        <v>37</v>
      </c>
      <c r="I11" s="28" t="s">
        <v>17</v>
      </c>
      <c r="J11" s="52"/>
      <c r="K11" s="53"/>
      <c r="L11" s="54"/>
      <c r="M11" s="12" t="s">
        <v>1396</v>
      </c>
      <c r="N11" s="12" t="s">
        <v>58</v>
      </c>
      <c r="O11" s="731">
        <v>733446698</v>
      </c>
      <c r="P11" s="12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</row>
    <row r="12" spans="2:41" s="45" customFormat="1" thickBot="1" x14ac:dyDescent="0.35">
      <c r="B12" s="46">
        <v>0.96</v>
      </c>
      <c r="C12" s="47" t="s">
        <v>38</v>
      </c>
      <c r="D12" s="48"/>
      <c r="E12" s="49" t="s">
        <v>39</v>
      </c>
      <c r="F12" s="50"/>
      <c r="G12" s="51" t="s">
        <v>40</v>
      </c>
      <c r="H12" s="51" t="s">
        <v>41</v>
      </c>
      <c r="I12" s="28" t="s">
        <v>17</v>
      </c>
      <c r="J12" s="52"/>
      <c r="K12" s="53"/>
      <c r="L12" s="54"/>
      <c r="M12" s="12" t="s">
        <v>1397</v>
      </c>
      <c r="N12" s="12" t="s">
        <v>58</v>
      </c>
      <c r="O12" s="731">
        <v>734542134</v>
      </c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</row>
    <row r="13" spans="2:41" s="45" customFormat="1" thickBot="1" x14ac:dyDescent="0.35">
      <c r="B13" s="46">
        <v>1.3</v>
      </c>
      <c r="C13" s="47" t="s">
        <v>42</v>
      </c>
      <c r="D13" s="48"/>
      <c r="E13" s="49" t="s">
        <v>43</v>
      </c>
      <c r="F13" s="50"/>
      <c r="G13" s="51" t="s">
        <v>44</v>
      </c>
      <c r="H13" s="51" t="s">
        <v>45</v>
      </c>
      <c r="I13" s="28" t="s">
        <v>17</v>
      </c>
      <c r="J13" s="52"/>
      <c r="K13" s="53"/>
      <c r="L13" s="54"/>
      <c r="M13" s="12" t="s">
        <v>1398</v>
      </c>
      <c r="N13" s="12" t="s">
        <v>58</v>
      </c>
      <c r="O13" s="731">
        <v>731388464</v>
      </c>
      <c r="P13" s="12"/>
      <c r="Q13" s="1"/>
      <c r="R13" s="1"/>
      <c r="S13" s="1"/>
      <c r="T13" s="12" t="s">
        <v>46</v>
      </c>
      <c r="U13" s="1">
        <v>6</v>
      </c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</row>
    <row r="14" spans="2:41" s="45" customFormat="1" ht="13.8" x14ac:dyDescent="0.3">
      <c r="B14" s="46">
        <v>1.58</v>
      </c>
      <c r="C14" s="47" t="s">
        <v>47</v>
      </c>
      <c r="D14" s="48"/>
      <c r="E14" s="49" t="s">
        <v>48</v>
      </c>
      <c r="F14" s="50"/>
      <c r="G14" s="51" t="s">
        <v>49</v>
      </c>
      <c r="H14" s="51" t="s">
        <v>50</v>
      </c>
      <c r="I14" s="28" t="s">
        <v>17</v>
      </c>
      <c r="J14" s="52"/>
      <c r="K14" s="53"/>
      <c r="L14" s="54"/>
      <c r="M14" s="12" t="s">
        <v>1358</v>
      </c>
      <c r="N14" s="12" t="s">
        <v>46</v>
      </c>
      <c r="O14" s="731">
        <v>722677046</v>
      </c>
      <c r="P14" s="1"/>
      <c r="Q14" s="1"/>
      <c r="R14" s="1"/>
      <c r="S14" s="1"/>
      <c r="T14" s="12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</row>
    <row r="15" spans="2:41" s="45" customFormat="1" ht="14.7" customHeight="1" x14ac:dyDescent="0.3">
      <c r="B15" s="822">
        <v>1.92</v>
      </c>
      <c r="C15" s="823" t="s">
        <v>51</v>
      </c>
      <c r="D15" s="824"/>
      <c r="E15" s="825" t="s">
        <v>52</v>
      </c>
      <c r="F15" s="826"/>
      <c r="G15" s="815" t="s">
        <v>53</v>
      </c>
      <c r="H15" s="816" t="s">
        <v>54</v>
      </c>
      <c r="I15" s="55" t="s">
        <v>55</v>
      </c>
      <c r="J15" s="56"/>
      <c r="K15" s="53"/>
      <c r="L15" s="54"/>
      <c r="M15" s="12" t="s">
        <v>1359</v>
      </c>
      <c r="N15" s="12" t="s">
        <v>46</v>
      </c>
      <c r="O15" s="731">
        <v>705923151</v>
      </c>
      <c r="P15" s="12"/>
      <c r="Q15" s="1"/>
      <c r="R15" s="1"/>
      <c r="S15" s="1"/>
      <c r="T15" s="12" t="s">
        <v>56</v>
      </c>
      <c r="U15" s="1">
        <v>1</v>
      </c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</row>
    <row r="16" spans="2:41" s="45" customFormat="1" thickBot="1" x14ac:dyDescent="0.35">
      <c r="B16" s="822"/>
      <c r="C16" s="823"/>
      <c r="D16" s="824"/>
      <c r="E16" s="825"/>
      <c r="F16" s="826"/>
      <c r="G16" s="815"/>
      <c r="H16" s="816"/>
      <c r="I16" s="57" t="s">
        <v>57</v>
      </c>
      <c r="J16" s="56"/>
      <c r="K16" s="53"/>
      <c r="L16" s="54"/>
      <c r="M16" s="12" t="s">
        <v>1360</v>
      </c>
      <c r="N16" s="12" t="s">
        <v>46</v>
      </c>
      <c r="O16" s="731">
        <v>739642658</v>
      </c>
      <c r="P16" s="1"/>
      <c r="Q16" s="1"/>
      <c r="R16" s="1"/>
      <c r="S16" s="1"/>
      <c r="T16" s="1" t="s">
        <v>58</v>
      </c>
      <c r="U16" s="1">
        <v>7</v>
      </c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</row>
    <row r="17" spans="2:41" s="45" customFormat="1" thickBot="1" x14ac:dyDescent="0.35">
      <c r="B17" s="58">
        <v>2.2999999999999998</v>
      </c>
      <c r="C17" s="59" t="s">
        <v>59</v>
      </c>
      <c r="D17" s="60"/>
      <c r="E17" s="49" t="s">
        <v>60</v>
      </c>
      <c r="F17" s="50"/>
      <c r="G17" s="51" t="s">
        <v>61</v>
      </c>
      <c r="H17" s="61" t="s">
        <v>62</v>
      </c>
      <c r="I17" s="28" t="s">
        <v>17</v>
      </c>
      <c r="J17" s="52"/>
      <c r="K17" s="53"/>
      <c r="L17" s="54"/>
      <c r="M17" s="12" t="s">
        <v>1361</v>
      </c>
      <c r="N17" s="12" t="s">
        <v>46</v>
      </c>
      <c r="O17" s="731">
        <v>731310054</v>
      </c>
      <c r="P17" s="12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</row>
    <row r="18" spans="2:41" s="45" customFormat="1" thickBot="1" x14ac:dyDescent="0.35">
      <c r="B18" s="46">
        <v>2.8</v>
      </c>
      <c r="C18" s="47" t="s">
        <v>63</v>
      </c>
      <c r="D18" s="48"/>
      <c r="E18" s="49" t="s">
        <v>64</v>
      </c>
      <c r="F18" s="50"/>
      <c r="G18" s="12" t="s">
        <v>65</v>
      </c>
      <c r="H18" s="51" t="s">
        <v>66</v>
      </c>
      <c r="I18" s="28" t="s">
        <v>17</v>
      </c>
      <c r="J18" s="52"/>
      <c r="K18" s="53"/>
      <c r="L18" s="54"/>
      <c r="M18" s="771"/>
      <c r="N18" s="771" t="s">
        <v>1613</v>
      </c>
      <c r="O18" s="1201"/>
      <c r="P18" s="1"/>
      <c r="Q18" s="1"/>
      <c r="R18" s="1"/>
      <c r="S18" s="1"/>
      <c r="T18" s="1"/>
      <c r="U18" s="1">
        <f>SUM(U13:U17)</f>
        <v>14</v>
      </c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</row>
    <row r="19" spans="2:41" s="45" customFormat="1" thickBot="1" x14ac:dyDescent="0.35">
      <c r="B19" s="46">
        <v>2.93</v>
      </c>
      <c r="C19" s="47" t="s">
        <v>67</v>
      </c>
      <c r="D19" s="48"/>
      <c r="E19" s="49" t="s">
        <v>68</v>
      </c>
      <c r="F19" s="50"/>
      <c r="G19" s="12" t="s">
        <v>65</v>
      </c>
      <c r="H19" s="51" t="s">
        <v>66</v>
      </c>
      <c r="I19" s="28" t="s">
        <v>17</v>
      </c>
      <c r="J19" s="52"/>
      <c r="K19" s="53"/>
      <c r="L19" s="54"/>
      <c r="M19" s="771"/>
      <c r="N19" s="771" t="s">
        <v>1613</v>
      </c>
      <c r="O19" s="1201"/>
      <c r="P19" s="12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</row>
    <row r="20" spans="2:41" s="1" customFormat="1" ht="14.7" customHeight="1" thickBot="1" x14ac:dyDescent="0.35">
      <c r="B20" s="817">
        <v>3.03</v>
      </c>
      <c r="C20" s="818" t="s">
        <v>69</v>
      </c>
      <c r="D20" s="819"/>
      <c r="E20" s="820" t="s">
        <v>70</v>
      </c>
      <c r="F20" s="821"/>
      <c r="G20" s="62" t="s">
        <v>71</v>
      </c>
      <c r="H20" s="814" t="s">
        <v>72</v>
      </c>
      <c r="I20" s="807" t="s">
        <v>17</v>
      </c>
      <c r="J20" s="63"/>
      <c r="K20" s="12"/>
      <c r="L20" s="30"/>
      <c r="M20" s="12" t="s">
        <v>1402</v>
      </c>
      <c r="N20" s="12" t="s">
        <v>58</v>
      </c>
      <c r="O20" s="731">
        <v>721931705</v>
      </c>
    </row>
    <row r="21" spans="2:41" x14ac:dyDescent="0.3">
      <c r="B21" s="817"/>
      <c r="C21" s="818"/>
      <c r="D21" s="819"/>
      <c r="E21" s="820"/>
      <c r="F21" s="821"/>
      <c r="G21" s="64" t="s">
        <v>73</v>
      </c>
      <c r="H21" s="814"/>
      <c r="I21" s="807"/>
      <c r="J21" s="63"/>
      <c r="K21" s="12"/>
      <c r="L21" s="30"/>
      <c r="M21" s="12" t="s">
        <v>1403</v>
      </c>
      <c r="N21" s="12" t="s">
        <v>58</v>
      </c>
      <c r="O21" s="731">
        <v>721934461</v>
      </c>
      <c r="P21" s="12"/>
    </row>
    <row r="22" spans="2:41" ht="15.75" customHeight="1" thickBot="1" x14ac:dyDescent="0.35">
      <c r="B22" s="808">
        <v>3.36</v>
      </c>
      <c r="C22" s="809" t="s">
        <v>74</v>
      </c>
      <c r="D22" s="810"/>
      <c r="E22" s="811" t="s">
        <v>75</v>
      </c>
      <c r="F22" s="812"/>
      <c r="G22" s="813"/>
      <c r="H22" s="814" t="s">
        <v>76</v>
      </c>
      <c r="I22" s="65" t="s">
        <v>77</v>
      </c>
      <c r="J22" s="66"/>
      <c r="K22" s="67"/>
      <c r="L22" s="68"/>
      <c r="M22" s="12" t="s">
        <v>78</v>
      </c>
      <c r="N22" s="12"/>
      <c r="O22" s="731">
        <v>603211315</v>
      </c>
    </row>
    <row r="23" spans="2:41" ht="15.6" thickTop="1" thickBot="1" x14ac:dyDescent="0.35">
      <c r="B23" s="808"/>
      <c r="C23" s="809"/>
      <c r="D23" s="810"/>
      <c r="E23" s="811"/>
      <c r="F23" s="812"/>
      <c r="G23" s="813"/>
      <c r="H23" s="814"/>
      <c r="I23" s="69" t="s">
        <v>17</v>
      </c>
      <c r="J23" s="70"/>
      <c r="K23" s="71"/>
      <c r="L23" s="72"/>
      <c r="M23" s="12" t="s">
        <v>1357</v>
      </c>
      <c r="N23" s="12" t="s">
        <v>46</v>
      </c>
      <c r="O23" s="731">
        <v>732668916</v>
      </c>
      <c r="P23" s="12"/>
    </row>
    <row r="24" spans="2:41" s="1" customFormat="1" thickBot="1" x14ac:dyDescent="0.35">
      <c r="B24" s="73">
        <v>3.5</v>
      </c>
      <c r="C24" s="74" t="s">
        <v>79</v>
      </c>
      <c r="D24" s="75"/>
      <c r="E24" s="25" t="s">
        <v>80</v>
      </c>
      <c r="F24" s="26"/>
      <c r="G24" s="27" t="s">
        <v>81</v>
      </c>
      <c r="H24" s="49" t="s">
        <v>82</v>
      </c>
      <c r="I24" s="28" t="s">
        <v>17</v>
      </c>
      <c r="J24" s="76"/>
      <c r="K24" s="77"/>
      <c r="L24" s="78"/>
      <c r="M24" s="12" t="s">
        <v>1399</v>
      </c>
      <c r="N24" s="12" t="s">
        <v>58</v>
      </c>
      <c r="O24" s="731">
        <v>603354315</v>
      </c>
    </row>
    <row r="25" spans="2:41" x14ac:dyDescent="0.3">
      <c r="O25" s="731"/>
    </row>
  </sheetData>
  <autoFilter ref="A3:IW24" xr:uid="{00000000-0001-0000-0000-000000000000}">
    <filterColumn colId="1" showButton="0"/>
    <filterColumn colId="2" showButton="0"/>
    <filterColumn colId="3" showButton="0"/>
    <filterColumn colId="4" showButton="0"/>
    <filterColumn colId="5" showButton="0"/>
    <filterColumn colId="7" showButton="0"/>
  </autoFilter>
  <mergeCells count="32">
    <mergeCell ref="B2:L2"/>
    <mergeCell ref="B3:G3"/>
    <mergeCell ref="H3:I3"/>
    <mergeCell ref="K4:L4"/>
    <mergeCell ref="B6:B8"/>
    <mergeCell ref="C6:C8"/>
    <mergeCell ref="D6:D8"/>
    <mergeCell ref="E6:E8"/>
    <mergeCell ref="F6:F8"/>
    <mergeCell ref="G6:G8"/>
    <mergeCell ref="H6:H8"/>
    <mergeCell ref="G15:G16"/>
    <mergeCell ref="H15:H16"/>
    <mergeCell ref="B20:B21"/>
    <mergeCell ref="C20:C21"/>
    <mergeCell ref="D20:D21"/>
    <mergeCell ref="E20:E21"/>
    <mergeCell ref="F20:F21"/>
    <mergeCell ref="H20:H21"/>
    <mergeCell ref="B15:B16"/>
    <mergeCell ref="C15:C16"/>
    <mergeCell ref="D15:D16"/>
    <mergeCell ref="E15:E16"/>
    <mergeCell ref="F15:F16"/>
    <mergeCell ref="I20:I21"/>
    <mergeCell ref="B22:B23"/>
    <mergeCell ref="C22:C23"/>
    <mergeCell ref="D22:D23"/>
    <mergeCell ref="E22:E23"/>
    <mergeCell ref="F22:F23"/>
    <mergeCell ref="G22:G23"/>
    <mergeCell ref="H22:H23"/>
  </mergeCells>
  <pageMargins left="0.25" right="0.25" top="0.75" bottom="0.75" header="0.511811023622047" footer="0.511811023622047"/>
  <pageSetup paperSize="9" orientation="portrait" horizontalDpi="300" verticalDpi="30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D3:I15"/>
  <sheetViews>
    <sheetView zoomScale="110" zoomScaleNormal="110" workbookViewId="0">
      <selection activeCell="K10" sqref="K10"/>
    </sheetView>
  </sheetViews>
  <sheetFormatPr defaultColWidth="11.44140625" defaultRowHeight="14.4" x14ac:dyDescent="0.3"/>
  <cols>
    <col min="1" max="4" width="11.33203125"/>
    <col min="5" max="5" width="14.21875" customWidth="1"/>
    <col min="6" max="257" width="11.33203125"/>
  </cols>
  <sheetData>
    <row r="3" spans="4:9" x14ac:dyDescent="0.3">
      <c r="F3" t="s">
        <v>1375</v>
      </c>
    </row>
    <row r="5" spans="4:9" x14ac:dyDescent="0.3">
      <c r="D5" t="s">
        <v>22</v>
      </c>
      <c r="E5" s="31" t="s">
        <v>1357</v>
      </c>
      <c r="F5" s="31" t="s">
        <v>1374</v>
      </c>
      <c r="G5" s="731">
        <v>732668916</v>
      </c>
    </row>
    <row r="6" spans="4:9" x14ac:dyDescent="0.3">
      <c r="D6" t="s">
        <v>24</v>
      </c>
      <c r="E6" s="31" t="s">
        <v>1376</v>
      </c>
      <c r="F6" s="31"/>
      <c r="G6" s="731" t="s">
        <v>1377</v>
      </c>
    </row>
    <row r="7" spans="4:9" x14ac:dyDescent="0.3">
      <c r="E7" s="31" t="s">
        <v>1359</v>
      </c>
      <c r="F7" s="31" t="s">
        <v>1374</v>
      </c>
      <c r="G7" s="731">
        <v>705923151</v>
      </c>
      <c r="I7">
        <v>1</v>
      </c>
    </row>
    <row r="8" spans="4:9" x14ac:dyDescent="0.3">
      <c r="E8" s="31" t="s">
        <v>1361</v>
      </c>
      <c r="F8" s="31" t="s">
        <v>1374</v>
      </c>
      <c r="G8" s="731">
        <v>731310054</v>
      </c>
      <c r="I8">
        <v>2</v>
      </c>
    </row>
    <row r="9" spans="4:9" x14ac:dyDescent="0.3">
      <c r="E9" s="31" t="s">
        <v>1364</v>
      </c>
      <c r="F9" s="31" t="s">
        <v>1313</v>
      </c>
      <c r="G9" s="731">
        <v>721290148</v>
      </c>
      <c r="I9">
        <v>3</v>
      </c>
    </row>
    <row r="10" spans="4:9" x14ac:dyDescent="0.3">
      <c r="E10" s="31" t="s">
        <v>1365</v>
      </c>
      <c r="F10" s="31" t="s">
        <v>1313</v>
      </c>
      <c r="G10" s="731">
        <v>776724946</v>
      </c>
      <c r="I10">
        <v>4</v>
      </c>
    </row>
    <row r="11" spans="4:9" x14ac:dyDescent="0.3">
      <c r="E11" s="31" t="s">
        <v>1366</v>
      </c>
      <c r="F11" s="31" t="s">
        <v>1313</v>
      </c>
      <c r="G11" s="731">
        <v>608946250</v>
      </c>
      <c r="I11">
        <v>5</v>
      </c>
    </row>
    <row r="12" spans="4:9" x14ac:dyDescent="0.3">
      <c r="E12" s="31" t="s">
        <v>1367</v>
      </c>
      <c r="F12" s="31" t="s">
        <v>1313</v>
      </c>
      <c r="G12" s="731">
        <v>773101910</v>
      </c>
      <c r="I12">
        <v>6</v>
      </c>
    </row>
    <row r="13" spans="4:9" x14ac:dyDescent="0.3">
      <c r="E13" s="31" t="s">
        <v>1368</v>
      </c>
      <c r="F13" s="31" t="s">
        <v>1313</v>
      </c>
      <c r="G13" s="731">
        <v>734761667</v>
      </c>
      <c r="I13">
        <v>7</v>
      </c>
    </row>
    <row r="14" spans="4:9" x14ac:dyDescent="0.3">
      <c r="E14" s="31" t="s">
        <v>1369</v>
      </c>
      <c r="F14" s="31" t="s">
        <v>723</v>
      </c>
      <c r="G14" s="731">
        <v>607281493</v>
      </c>
      <c r="I14">
        <v>8</v>
      </c>
    </row>
    <row r="15" spans="4:9" x14ac:dyDescent="0.3">
      <c r="E15" s="31" t="s">
        <v>1370</v>
      </c>
      <c r="F15" s="31" t="s">
        <v>723</v>
      </c>
      <c r="G15" s="731">
        <v>704281349</v>
      </c>
      <c r="I15">
        <v>9</v>
      </c>
    </row>
  </sheetData>
  <pageMargins left="0.78749999999999998" right="0.78749999999999998" top="0.78749999999999998" bottom="0.78749999999999998" header="0.511811023622047" footer="0.511811023622047"/>
  <pageSetup paperSize="9" orientation="portrait" horizontalDpi="300" verticalDpi="30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zoomScale="110" zoomScaleNormal="110" workbookViewId="0">
      <selection sqref="A1:XFD1048576"/>
    </sheetView>
  </sheetViews>
  <sheetFormatPr defaultColWidth="11.44140625" defaultRowHeight="14.4" x14ac:dyDescent="0.3"/>
  <cols>
    <col min="1" max="257" width="11.33203125"/>
  </cols>
  <sheetData/>
  <pageMargins left="0.78749999999999998" right="0.78749999999999998" top="0.78749999999999998" bottom="0.78749999999999998" header="0.511811023622047" footer="0.511811023622047"/>
  <pageSetup paperSize="9" orientation="portrait" horizontalDpi="300" verticalDpi="30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"/>
  <sheetViews>
    <sheetView zoomScale="110" zoomScaleNormal="110" workbookViewId="0"/>
  </sheetViews>
  <sheetFormatPr defaultColWidth="11.44140625" defaultRowHeight="14.4" x14ac:dyDescent="0.3"/>
  <cols>
    <col min="1" max="257" width="11.33203125"/>
  </cols>
  <sheetData/>
  <pageMargins left="0.78749999999999998" right="0.78749999999999998" top="0.78749999999999998" bottom="0.78749999999999998" header="0.511811023622047" footer="0.511811023622047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IW65541"/>
  <sheetViews>
    <sheetView topLeftCell="A4" zoomScale="110" zoomScaleNormal="110" workbookViewId="0">
      <selection activeCell="L4" sqref="L4:L81"/>
    </sheetView>
  </sheetViews>
  <sheetFormatPr defaultColWidth="8.77734375" defaultRowHeight="14.4" x14ac:dyDescent="0.3"/>
  <cols>
    <col min="1" max="1" width="3.77734375" style="1" customWidth="1"/>
    <col min="2" max="2" width="5" style="5" customWidth="1"/>
    <col min="3" max="3" width="7.5546875" style="3" customWidth="1"/>
    <col min="4" max="4" width="21.88671875" style="79" customWidth="1"/>
    <col min="5" max="5" width="3.77734375" style="80" customWidth="1"/>
    <col min="6" max="6" width="23.44140625" style="81" customWidth="1"/>
    <col min="7" max="7" width="27" style="3" customWidth="1"/>
    <col min="8" max="8" width="25.6640625" style="10" customWidth="1"/>
    <col min="9" max="9" width="16.21875" style="1" customWidth="1"/>
    <col min="10" max="10" width="14.77734375" style="1" customWidth="1"/>
    <col min="11" max="11" width="14" style="1" customWidth="1"/>
    <col min="12" max="12" width="14.77734375" style="1" customWidth="1"/>
    <col min="13" max="13" width="14" style="1" customWidth="1"/>
    <col min="14" max="14" width="8.6640625" style="1"/>
    <col min="15" max="15" width="13.109375" style="1" customWidth="1"/>
    <col min="16" max="16" width="14.77734375" style="1" customWidth="1"/>
    <col min="17" max="257" width="8.6640625" style="1"/>
  </cols>
  <sheetData>
    <row r="1" spans="2:256" ht="12.75" customHeight="1" x14ac:dyDescent="0.3">
      <c r="B1" s="10"/>
      <c r="C1" s="2"/>
      <c r="D1" s="82"/>
      <c r="E1" s="8"/>
      <c r="F1" s="10"/>
      <c r="G1" s="10"/>
      <c r="H1" s="8"/>
    </row>
    <row r="2" spans="2:256" ht="12.75" customHeight="1" x14ac:dyDescent="0.3">
      <c r="B2" s="827" t="s">
        <v>83</v>
      </c>
      <c r="C2" s="827"/>
      <c r="D2" s="827"/>
      <c r="E2" s="827"/>
      <c r="F2" s="827"/>
      <c r="G2" s="827"/>
      <c r="H2" s="827"/>
    </row>
    <row r="3" spans="2:256" ht="12.75" customHeight="1" x14ac:dyDescent="0.3">
      <c r="B3" s="881" t="s">
        <v>84</v>
      </c>
      <c r="C3" s="881"/>
      <c r="D3" s="881"/>
      <c r="E3" s="881"/>
      <c r="F3" s="882" t="s">
        <v>85</v>
      </c>
      <c r="G3" s="882"/>
      <c r="H3" s="882"/>
      <c r="I3" s="83"/>
    </row>
    <row r="4" spans="2:256" s="13" customFormat="1" ht="12.75" customHeight="1" x14ac:dyDescent="0.3">
      <c r="B4" s="84" t="s">
        <v>11</v>
      </c>
      <c r="C4" s="85" t="s">
        <v>3</v>
      </c>
      <c r="D4" s="86" t="s">
        <v>6</v>
      </c>
      <c r="E4" s="85" t="s">
        <v>7</v>
      </c>
      <c r="F4" s="85" t="s">
        <v>8</v>
      </c>
      <c r="G4" s="87" t="s">
        <v>9</v>
      </c>
      <c r="H4" s="88" t="s">
        <v>10</v>
      </c>
      <c r="I4" s="12" t="s">
        <v>1292</v>
      </c>
      <c r="J4" s="12" t="s">
        <v>1290</v>
      </c>
      <c r="K4" s="12" t="s">
        <v>1291</v>
      </c>
      <c r="L4" s="1"/>
      <c r="M4" s="1"/>
      <c r="N4" s="1"/>
      <c r="O4" s="1"/>
      <c r="P4" s="1"/>
      <c r="Q4" s="1"/>
      <c r="R4" s="1"/>
      <c r="IV4" s="89"/>
    </row>
    <row r="5" spans="2:256" ht="12.75" customHeight="1" x14ac:dyDescent="0.3">
      <c r="B5" s="90">
        <v>100</v>
      </c>
      <c r="C5" s="91">
        <v>-0.51</v>
      </c>
      <c r="D5" s="92" t="s">
        <v>86</v>
      </c>
      <c r="E5" s="50"/>
      <c r="F5" s="51" t="s">
        <v>87</v>
      </c>
      <c r="G5" s="93" t="s">
        <v>88</v>
      </c>
      <c r="H5" s="94" t="s">
        <v>89</v>
      </c>
      <c r="I5" s="729" t="s">
        <v>1298</v>
      </c>
      <c r="J5" s="728">
        <v>606434453</v>
      </c>
      <c r="K5" s="31" t="s">
        <v>1300</v>
      </c>
    </row>
    <row r="6" spans="2:256" ht="12.75" customHeight="1" thickBot="1" x14ac:dyDescent="0.35">
      <c r="B6" s="95">
        <v>101</v>
      </c>
      <c r="C6" s="96">
        <v>-0.16</v>
      </c>
      <c r="D6" s="97" t="s">
        <v>90</v>
      </c>
      <c r="E6" s="98"/>
      <c r="F6" s="99"/>
      <c r="G6" s="100" t="s">
        <v>91</v>
      </c>
      <c r="H6" s="101" t="s">
        <v>17</v>
      </c>
      <c r="I6" s="728" t="s">
        <v>1299</v>
      </c>
      <c r="J6" s="728">
        <v>606146115</v>
      </c>
      <c r="K6" s="31" t="s">
        <v>1300</v>
      </c>
    </row>
    <row r="7" spans="2:256" ht="12.75" customHeight="1" thickTop="1" thickBot="1" x14ac:dyDescent="0.35">
      <c r="B7" s="883">
        <v>102</v>
      </c>
      <c r="C7" s="884">
        <v>0</v>
      </c>
      <c r="D7" s="885" t="s">
        <v>92</v>
      </c>
      <c r="E7" s="886"/>
      <c r="F7" s="887" t="s">
        <v>93</v>
      </c>
      <c r="G7" s="104" t="s">
        <v>94</v>
      </c>
      <c r="H7" s="105" t="s">
        <v>22</v>
      </c>
      <c r="I7" s="728" t="s">
        <v>95</v>
      </c>
      <c r="J7" s="728">
        <v>604151137</v>
      </c>
      <c r="K7" s="31" t="s">
        <v>1300</v>
      </c>
    </row>
    <row r="8" spans="2:256" ht="12.75" customHeight="1" thickTop="1" thickBot="1" x14ac:dyDescent="0.35">
      <c r="B8" s="883"/>
      <c r="C8" s="884"/>
      <c r="D8" s="885"/>
      <c r="E8" s="886"/>
      <c r="F8" s="887"/>
      <c r="G8" s="107"/>
      <c r="H8" s="107" t="s">
        <v>1296</v>
      </c>
      <c r="I8" s="726" t="s">
        <v>1297</v>
      </c>
      <c r="J8" s="728">
        <v>734331217</v>
      </c>
      <c r="K8" s="31" t="s">
        <v>1300</v>
      </c>
    </row>
    <row r="9" spans="2:256" ht="12.75" customHeight="1" thickTop="1" x14ac:dyDescent="0.3">
      <c r="B9" s="883"/>
      <c r="C9" s="884"/>
      <c r="D9" s="885"/>
      <c r="E9" s="886"/>
      <c r="F9" s="887"/>
      <c r="G9" s="107"/>
      <c r="H9" s="108" t="s">
        <v>24</v>
      </c>
      <c r="I9" s="728" t="s">
        <v>96</v>
      </c>
      <c r="J9" s="728">
        <v>774365773</v>
      </c>
      <c r="K9" s="31" t="s">
        <v>1300</v>
      </c>
    </row>
    <row r="10" spans="2:256" ht="12.75" customHeight="1" x14ac:dyDescent="0.3">
      <c r="B10" s="727"/>
      <c r="C10" s="102"/>
      <c r="D10" s="722"/>
      <c r="E10" s="103"/>
      <c r="F10" s="723"/>
      <c r="G10" s="107"/>
      <c r="H10" s="108"/>
      <c r="I10" s="728" t="s">
        <v>1312</v>
      </c>
      <c r="J10" s="728">
        <v>778002505</v>
      </c>
      <c r="K10" s="31" t="s">
        <v>1300</v>
      </c>
    </row>
    <row r="11" spans="2:256" ht="12.75" customHeight="1" x14ac:dyDescent="0.3">
      <c r="B11" s="90">
        <v>103</v>
      </c>
      <c r="C11" s="91">
        <v>0.17</v>
      </c>
      <c r="D11" s="92" t="s">
        <v>97</v>
      </c>
      <c r="E11" s="50"/>
      <c r="F11" s="109" t="s">
        <v>98</v>
      </c>
      <c r="G11" s="110" t="s">
        <v>99</v>
      </c>
      <c r="H11" s="94" t="s">
        <v>17</v>
      </c>
      <c r="I11" s="728" t="s">
        <v>1302</v>
      </c>
      <c r="J11" s="728">
        <v>734568394</v>
      </c>
      <c r="K11" s="31" t="s">
        <v>1300</v>
      </c>
      <c r="N11" s="791"/>
    </row>
    <row r="12" spans="2:256" ht="12.75" customHeight="1" x14ac:dyDescent="0.3">
      <c r="B12" s="90">
        <v>104</v>
      </c>
      <c r="C12" s="91">
        <v>0.43</v>
      </c>
      <c r="D12" s="92" t="s">
        <v>100</v>
      </c>
      <c r="E12" s="50"/>
      <c r="F12" s="109" t="s">
        <v>101</v>
      </c>
      <c r="G12" s="110" t="s">
        <v>102</v>
      </c>
      <c r="H12" s="94" t="s">
        <v>17</v>
      </c>
      <c r="I12" s="728" t="s">
        <v>1303</v>
      </c>
      <c r="J12" s="728">
        <v>722902212</v>
      </c>
      <c r="K12" s="31" t="s">
        <v>1300</v>
      </c>
    </row>
    <row r="13" spans="2:256" ht="12.75" customHeight="1" x14ac:dyDescent="0.3">
      <c r="B13" s="90">
        <v>105</v>
      </c>
      <c r="C13" s="91">
        <v>0.69</v>
      </c>
      <c r="D13" s="111" t="s">
        <v>103</v>
      </c>
      <c r="E13" s="50"/>
      <c r="F13" s="109" t="s">
        <v>98</v>
      </c>
      <c r="G13" s="112" t="s">
        <v>104</v>
      </c>
      <c r="H13" s="94" t="s">
        <v>17</v>
      </c>
      <c r="I13" s="728" t="s">
        <v>1309</v>
      </c>
      <c r="J13" s="728">
        <v>704233621</v>
      </c>
      <c r="K13" s="31" t="s">
        <v>1300</v>
      </c>
    </row>
    <row r="14" spans="2:256" ht="12.75" customHeight="1" x14ac:dyDescent="0.3">
      <c r="B14" s="90">
        <v>106</v>
      </c>
      <c r="C14" s="91">
        <v>1.1000000000000001</v>
      </c>
      <c r="D14" s="111" t="s">
        <v>105</v>
      </c>
      <c r="E14" s="50"/>
      <c r="F14" s="109" t="s">
        <v>98</v>
      </c>
      <c r="G14" s="112" t="s">
        <v>106</v>
      </c>
      <c r="H14" s="94" t="s">
        <v>17</v>
      </c>
      <c r="I14" s="728" t="s">
        <v>1301</v>
      </c>
      <c r="J14" s="728">
        <v>774168159</v>
      </c>
      <c r="K14" s="31" t="s">
        <v>1300</v>
      </c>
    </row>
    <row r="15" spans="2:256" ht="12.75" customHeight="1" x14ac:dyDescent="0.3">
      <c r="B15" s="90">
        <v>107</v>
      </c>
      <c r="C15" s="91">
        <v>1.17</v>
      </c>
      <c r="D15" s="111" t="s">
        <v>107</v>
      </c>
      <c r="E15" s="50"/>
      <c r="F15" s="109" t="s">
        <v>108</v>
      </c>
      <c r="G15" s="112" t="s">
        <v>109</v>
      </c>
      <c r="H15" s="94" t="s">
        <v>17</v>
      </c>
      <c r="I15" s="726" t="s">
        <v>1432</v>
      </c>
      <c r="J15" s="726">
        <v>725437996</v>
      </c>
      <c r="K15" s="726" t="s">
        <v>1434</v>
      </c>
    </row>
    <row r="16" spans="2:256" ht="12.75" customHeight="1" x14ac:dyDescent="0.3">
      <c r="B16" s="90">
        <v>108</v>
      </c>
      <c r="C16" s="91">
        <v>2.0499999999999998</v>
      </c>
      <c r="D16" s="111" t="s">
        <v>110</v>
      </c>
      <c r="E16" s="50"/>
      <c r="F16" s="109" t="s">
        <v>111</v>
      </c>
      <c r="G16" s="112" t="s">
        <v>112</v>
      </c>
      <c r="H16" s="94" t="s">
        <v>17</v>
      </c>
      <c r="I16" s="726" t="s">
        <v>1500</v>
      </c>
      <c r="J16" s="726">
        <v>601356166</v>
      </c>
      <c r="K16" s="726" t="s">
        <v>1434</v>
      </c>
    </row>
    <row r="17" spans="2:11" ht="12.75" customHeight="1" x14ac:dyDescent="0.3">
      <c r="B17" s="90">
        <v>109</v>
      </c>
      <c r="C17" s="91">
        <v>2.6</v>
      </c>
      <c r="D17" s="111" t="s">
        <v>113</v>
      </c>
      <c r="E17" s="50"/>
      <c r="F17" s="109" t="s">
        <v>114</v>
      </c>
      <c r="G17" s="112" t="s">
        <v>115</v>
      </c>
      <c r="H17" s="94" t="s">
        <v>17</v>
      </c>
      <c r="I17" s="726" t="s">
        <v>1433</v>
      </c>
      <c r="J17" s="726">
        <v>604977766</v>
      </c>
      <c r="K17" s="726" t="s">
        <v>1434</v>
      </c>
    </row>
    <row r="18" spans="2:11" ht="12.75" customHeight="1" x14ac:dyDescent="0.3">
      <c r="B18" s="90">
        <v>110</v>
      </c>
      <c r="C18" s="91">
        <v>2.92</v>
      </c>
      <c r="D18" s="111" t="s">
        <v>116</v>
      </c>
      <c r="E18" s="50"/>
      <c r="F18" s="109"/>
      <c r="G18" s="112" t="s">
        <v>117</v>
      </c>
      <c r="H18" s="94" t="s">
        <v>17</v>
      </c>
      <c r="I18" s="728" t="s">
        <v>1535</v>
      </c>
      <c r="J18" s="777" t="s">
        <v>1536</v>
      </c>
      <c r="K18" s="31" t="s">
        <v>1454</v>
      </c>
    </row>
    <row r="19" spans="2:11" ht="12.75" customHeight="1" x14ac:dyDescent="0.3">
      <c r="B19" s="877">
        <v>111</v>
      </c>
      <c r="C19" s="878">
        <v>3.56</v>
      </c>
      <c r="D19" s="879" t="s">
        <v>118</v>
      </c>
      <c r="E19" s="880"/>
      <c r="F19" s="114" t="s">
        <v>119</v>
      </c>
      <c r="G19" s="861" t="s">
        <v>120</v>
      </c>
      <c r="H19" s="115" t="s">
        <v>55</v>
      </c>
      <c r="I19" s="728" t="s">
        <v>1307</v>
      </c>
      <c r="J19" s="728">
        <v>607583144</v>
      </c>
      <c r="K19" s="31" t="s">
        <v>1300</v>
      </c>
    </row>
    <row r="20" spans="2:11" ht="12.75" customHeight="1" x14ac:dyDescent="0.3">
      <c r="B20" s="877"/>
      <c r="C20" s="878"/>
      <c r="D20" s="879"/>
      <c r="E20" s="880"/>
      <c r="F20" s="114"/>
      <c r="G20" s="861"/>
      <c r="H20" s="115" t="s">
        <v>121</v>
      </c>
      <c r="I20" s="728" t="s">
        <v>1308</v>
      </c>
      <c r="J20" s="729">
        <v>725732841</v>
      </c>
      <c r="K20" s="31" t="s">
        <v>1300</v>
      </c>
    </row>
    <row r="21" spans="2:11" ht="12.75" customHeight="1" x14ac:dyDescent="0.3">
      <c r="B21" s="90">
        <v>112</v>
      </c>
      <c r="C21" s="91">
        <v>4.0999999999999996</v>
      </c>
      <c r="D21" s="92" t="s">
        <v>122</v>
      </c>
      <c r="E21" s="50"/>
      <c r="F21" s="51" t="s">
        <v>123</v>
      </c>
      <c r="G21" s="116" t="s">
        <v>117</v>
      </c>
      <c r="H21" s="94" t="s">
        <v>17</v>
      </c>
      <c r="I21" s="728" t="s">
        <v>1530</v>
      </c>
      <c r="J21" s="777">
        <v>777175967</v>
      </c>
      <c r="K21" s="31" t="s">
        <v>1454</v>
      </c>
    </row>
    <row r="22" spans="2:11" ht="12.75" customHeight="1" x14ac:dyDescent="0.3">
      <c r="B22" s="852">
        <v>113</v>
      </c>
      <c r="C22" s="870">
        <v>4.46</v>
      </c>
      <c r="D22" s="871" t="s">
        <v>124</v>
      </c>
      <c r="E22" s="50"/>
      <c r="F22" s="119" t="s">
        <v>125</v>
      </c>
      <c r="G22" s="872" t="s">
        <v>126</v>
      </c>
      <c r="H22" s="94" t="s">
        <v>17</v>
      </c>
      <c r="I22" s="728" t="s">
        <v>1531</v>
      </c>
      <c r="J22" s="777">
        <v>776870687</v>
      </c>
      <c r="K22" s="31" t="s">
        <v>1454</v>
      </c>
    </row>
    <row r="23" spans="2:11" ht="12.75" customHeight="1" x14ac:dyDescent="0.3">
      <c r="B23" s="852"/>
      <c r="C23" s="870"/>
      <c r="D23" s="871"/>
      <c r="E23" s="50"/>
      <c r="F23" s="119" t="s">
        <v>127</v>
      </c>
      <c r="G23" s="872"/>
      <c r="H23" s="94" t="s">
        <v>17</v>
      </c>
      <c r="I23" s="728" t="s">
        <v>1532</v>
      </c>
      <c r="J23" s="777">
        <v>608035683</v>
      </c>
      <c r="K23" s="31" t="s">
        <v>1454</v>
      </c>
    </row>
    <row r="24" spans="2:11" ht="12.75" customHeight="1" x14ac:dyDescent="0.3">
      <c r="B24" s="117">
        <v>114</v>
      </c>
      <c r="C24" s="120">
        <v>4.75</v>
      </c>
      <c r="D24" s="121" t="s">
        <v>128</v>
      </c>
      <c r="E24" s="50"/>
      <c r="F24" s="122"/>
      <c r="G24" s="123" t="s">
        <v>129</v>
      </c>
      <c r="H24" s="94" t="s">
        <v>17</v>
      </c>
      <c r="I24" s="728" t="s">
        <v>1533</v>
      </c>
      <c r="J24" s="777" t="s">
        <v>1534</v>
      </c>
      <c r="K24" s="31" t="s">
        <v>1454</v>
      </c>
    </row>
    <row r="25" spans="2:11" ht="12.75" customHeight="1" x14ac:dyDescent="0.3">
      <c r="B25" s="843">
        <v>115</v>
      </c>
      <c r="C25" s="873">
        <v>5.18</v>
      </c>
      <c r="D25" s="874" t="s">
        <v>130</v>
      </c>
      <c r="E25" s="875"/>
      <c r="F25" s="125" t="s">
        <v>131</v>
      </c>
      <c r="G25" s="876" t="s">
        <v>132</v>
      </c>
      <c r="H25" s="126" t="s">
        <v>133</v>
      </c>
      <c r="I25" s="728" t="s">
        <v>1304</v>
      </c>
      <c r="J25" s="728">
        <v>606771834</v>
      </c>
      <c r="K25" s="31" t="s">
        <v>1300</v>
      </c>
    </row>
    <row r="26" spans="2:11" ht="12.75" customHeight="1" x14ac:dyDescent="0.3">
      <c r="B26" s="843"/>
      <c r="C26" s="873"/>
      <c r="D26" s="874"/>
      <c r="E26" s="875"/>
      <c r="F26" s="125" t="s">
        <v>134</v>
      </c>
      <c r="G26" s="876"/>
      <c r="H26" s="127" t="s">
        <v>135</v>
      </c>
      <c r="I26" s="728" t="s">
        <v>1305</v>
      </c>
      <c r="J26" s="728">
        <v>728049688</v>
      </c>
      <c r="K26" s="31" t="s">
        <v>1300</v>
      </c>
    </row>
    <row r="27" spans="2:11" ht="12.75" customHeight="1" x14ac:dyDescent="0.3">
      <c r="B27" s="843"/>
      <c r="C27" s="873"/>
      <c r="D27" s="874"/>
      <c r="E27" s="875"/>
      <c r="F27" s="125"/>
      <c r="G27" s="128"/>
      <c r="H27" s="94" t="s">
        <v>17</v>
      </c>
      <c r="I27" s="728" t="s">
        <v>1537</v>
      </c>
      <c r="J27" s="777" t="s">
        <v>1538</v>
      </c>
      <c r="K27" s="31" t="s">
        <v>1454</v>
      </c>
    </row>
    <row r="28" spans="2:11" ht="12.75" customHeight="1" x14ac:dyDescent="0.3">
      <c r="B28" s="852">
        <v>116</v>
      </c>
      <c r="C28" s="866">
        <v>5.84</v>
      </c>
      <c r="D28" s="867" t="s">
        <v>136</v>
      </c>
      <c r="E28" s="868"/>
      <c r="F28" s="869" t="s">
        <v>137</v>
      </c>
      <c r="G28" s="862" t="s">
        <v>138</v>
      </c>
      <c r="H28" s="863" t="s">
        <v>17</v>
      </c>
      <c r="I28" s="728" t="s">
        <v>1539</v>
      </c>
      <c r="J28" s="777" t="s">
        <v>1540</v>
      </c>
      <c r="K28" s="31" t="s">
        <v>1454</v>
      </c>
    </row>
    <row r="29" spans="2:11" ht="12.75" customHeight="1" x14ac:dyDescent="0.3">
      <c r="B29" s="852"/>
      <c r="C29" s="866"/>
      <c r="D29" s="867"/>
      <c r="E29" s="868"/>
      <c r="F29" s="869"/>
      <c r="G29" s="862"/>
      <c r="H29" s="863"/>
      <c r="I29" s="728" t="s">
        <v>1450</v>
      </c>
      <c r="J29" s="728">
        <v>721990798</v>
      </c>
      <c r="K29" s="728" t="s">
        <v>1453</v>
      </c>
    </row>
    <row r="30" spans="2:11" ht="12.75" customHeight="1" x14ac:dyDescent="0.3">
      <c r="B30" s="90">
        <v>117</v>
      </c>
      <c r="C30" s="91">
        <v>6.3</v>
      </c>
      <c r="D30" s="121" t="s">
        <v>139</v>
      </c>
      <c r="E30" s="132"/>
      <c r="F30" s="51" t="s">
        <v>140</v>
      </c>
      <c r="G30" s="112" t="s">
        <v>141</v>
      </c>
      <c r="H30" s="94" t="s">
        <v>17</v>
      </c>
      <c r="I30" s="728" t="s">
        <v>1451</v>
      </c>
      <c r="J30" s="728">
        <v>704833762</v>
      </c>
      <c r="K30" s="728" t="s">
        <v>1453</v>
      </c>
    </row>
    <row r="31" spans="2:11" ht="12.75" customHeight="1" x14ac:dyDescent="0.3">
      <c r="B31" s="90">
        <v>118</v>
      </c>
      <c r="C31" s="91">
        <v>6.58</v>
      </c>
      <c r="D31" s="92" t="s">
        <v>142</v>
      </c>
      <c r="E31" s="132"/>
      <c r="F31" s="51" t="s">
        <v>143</v>
      </c>
      <c r="G31" s="112" t="s">
        <v>141</v>
      </c>
      <c r="H31" s="94" t="s">
        <v>17</v>
      </c>
      <c r="I31" s="728" t="s">
        <v>1452</v>
      </c>
      <c r="J31" s="728">
        <v>733434965</v>
      </c>
      <c r="K31" s="728" t="s">
        <v>1453</v>
      </c>
    </row>
    <row r="32" spans="2:11" ht="12.75" customHeight="1" x14ac:dyDescent="0.3">
      <c r="B32" s="843">
        <v>119</v>
      </c>
      <c r="C32" s="844">
        <v>6.79</v>
      </c>
      <c r="D32" s="864" t="s">
        <v>144</v>
      </c>
      <c r="E32" s="124"/>
      <c r="F32" s="133" t="s">
        <v>145</v>
      </c>
      <c r="G32" s="865" t="s">
        <v>146</v>
      </c>
      <c r="H32" s="126" t="s">
        <v>133</v>
      </c>
      <c r="I32" s="756" t="s">
        <v>1306</v>
      </c>
      <c r="J32" s="728">
        <v>776214224</v>
      </c>
      <c r="K32" s="754" t="s">
        <v>1300</v>
      </c>
    </row>
    <row r="33" spans="2:11" ht="12.75" customHeight="1" x14ac:dyDescent="0.3">
      <c r="B33" s="843"/>
      <c r="C33" s="844"/>
      <c r="D33" s="864"/>
      <c r="E33" s="124"/>
      <c r="F33" s="133"/>
      <c r="G33" s="865"/>
      <c r="H33" s="127" t="s">
        <v>135</v>
      </c>
      <c r="I33" s="756" t="s">
        <v>1440</v>
      </c>
      <c r="J33" s="728">
        <v>606030162</v>
      </c>
      <c r="K33" s="755" t="s">
        <v>1438</v>
      </c>
    </row>
    <row r="34" spans="2:11" ht="12.75" customHeight="1" x14ac:dyDescent="0.3">
      <c r="B34" s="843"/>
      <c r="C34" s="844"/>
      <c r="D34" s="864"/>
      <c r="E34" s="124"/>
      <c r="F34" s="133"/>
      <c r="G34" s="865"/>
      <c r="H34" s="134" t="s">
        <v>147</v>
      </c>
      <c r="I34" s="756" t="s">
        <v>148</v>
      </c>
      <c r="J34" s="728">
        <v>603295963</v>
      </c>
      <c r="K34" s="755" t="s">
        <v>1438</v>
      </c>
    </row>
    <row r="35" spans="2:11" ht="12.75" customHeight="1" x14ac:dyDescent="0.3">
      <c r="B35" s="749"/>
      <c r="C35" s="750"/>
      <c r="D35" s="751"/>
      <c r="E35" s="752"/>
      <c r="F35" s="753"/>
      <c r="G35" s="734"/>
      <c r="H35" s="134"/>
      <c r="I35" s="756" t="s">
        <v>1441</v>
      </c>
      <c r="J35" s="728">
        <v>722808711</v>
      </c>
      <c r="K35" s="755" t="s">
        <v>1438</v>
      </c>
    </row>
    <row r="36" spans="2:11" ht="12.75" customHeight="1" x14ac:dyDescent="0.3">
      <c r="B36" s="90">
        <v>120</v>
      </c>
      <c r="C36" s="91">
        <v>7.34</v>
      </c>
      <c r="D36" s="92" t="s">
        <v>149</v>
      </c>
      <c r="E36" s="132"/>
      <c r="F36" s="51" t="s">
        <v>150</v>
      </c>
      <c r="G36" s="112" t="s">
        <v>151</v>
      </c>
      <c r="H36" s="94" t="s">
        <v>17</v>
      </c>
      <c r="I36" s="756" t="s">
        <v>1442</v>
      </c>
      <c r="J36" s="728">
        <v>725667877</v>
      </c>
      <c r="K36" s="755" t="s">
        <v>1438</v>
      </c>
    </row>
    <row r="37" spans="2:11" ht="14.4" customHeight="1" x14ac:dyDescent="0.3">
      <c r="B37" s="858">
        <v>121</v>
      </c>
      <c r="C37" s="859">
        <v>7.64</v>
      </c>
      <c r="D37" s="860" t="s">
        <v>152</v>
      </c>
      <c r="E37" s="113"/>
      <c r="F37" s="135" t="s">
        <v>153</v>
      </c>
      <c r="G37" s="861" t="s">
        <v>154</v>
      </c>
      <c r="H37" s="115" t="s">
        <v>55</v>
      </c>
      <c r="I37" s="756" t="s">
        <v>1413</v>
      </c>
      <c r="J37" s="728">
        <v>737065883</v>
      </c>
      <c r="K37" s="748" t="s">
        <v>1407</v>
      </c>
    </row>
    <row r="38" spans="2:11" ht="14.4" customHeight="1" x14ac:dyDescent="0.3">
      <c r="B38" s="858"/>
      <c r="C38" s="859"/>
      <c r="D38" s="860"/>
      <c r="E38" s="113"/>
      <c r="F38" s="136" t="s">
        <v>155</v>
      </c>
      <c r="G38" s="861"/>
      <c r="H38" s="137" t="s">
        <v>17</v>
      </c>
      <c r="I38" s="756" t="s">
        <v>1414</v>
      </c>
      <c r="J38" s="728">
        <v>606046600</v>
      </c>
      <c r="K38" s="748" t="s">
        <v>1407</v>
      </c>
    </row>
    <row r="39" spans="2:11" ht="14.4" customHeight="1" x14ac:dyDescent="0.3">
      <c r="B39" s="90">
        <v>122</v>
      </c>
      <c r="C39" s="91">
        <v>8.52</v>
      </c>
      <c r="D39" s="92" t="s">
        <v>35</v>
      </c>
      <c r="E39" s="132"/>
      <c r="F39" s="138" t="s">
        <v>156</v>
      </c>
      <c r="G39" s="112" t="s">
        <v>157</v>
      </c>
      <c r="H39" s="94" t="s">
        <v>17</v>
      </c>
      <c r="I39" s="1202"/>
      <c r="J39" s="770" t="s">
        <v>1571</v>
      </c>
      <c r="K39" s="1203"/>
    </row>
    <row r="40" spans="2:11" ht="14.4" customHeight="1" x14ac:dyDescent="0.3">
      <c r="B40" s="858">
        <v>123</v>
      </c>
      <c r="C40" s="859">
        <v>9.1300000000000008</v>
      </c>
      <c r="D40" s="860" t="s">
        <v>158</v>
      </c>
      <c r="E40" s="113"/>
      <c r="F40" s="135" t="s">
        <v>159</v>
      </c>
      <c r="G40" s="861" t="s">
        <v>160</v>
      </c>
      <c r="H40" s="115" t="s">
        <v>55</v>
      </c>
      <c r="I40" s="756" t="s">
        <v>1439</v>
      </c>
      <c r="J40" s="728">
        <v>734681853</v>
      </c>
      <c r="K40" s="792" t="s">
        <v>1438</v>
      </c>
    </row>
    <row r="41" spans="2:11" ht="14.4" customHeight="1" x14ac:dyDescent="0.3">
      <c r="B41" s="858"/>
      <c r="C41" s="859"/>
      <c r="D41" s="860"/>
      <c r="E41" s="113"/>
      <c r="F41" s="135" t="s">
        <v>161</v>
      </c>
      <c r="G41" s="861"/>
      <c r="H41" s="137" t="s">
        <v>17</v>
      </c>
      <c r="I41" s="756" t="s">
        <v>1443</v>
      </c>
      <c r="J41" s="728">
        <v>734365911</v>
      </c>
      <c r="K41" s="755" t="s">
        <v>1438</v>
      </c>
    </row>
    <row r="42" spans="2:11" ht="14.4" customHeight="1" x14ac:dyDescent="0.3">
      <c r="B42" s="90">
        <v>124</v>
      </c>
      <c r="C42" s="91">
        <v>9.32</v>
      </c>
      <c r="D42" s="92" t="s">
        <v>162</v>
      </c>
      <c r="E42" s="132"/>
      <c r="F42" s="138" t="s">
        <v>163</v>
      </c>
      <c r="G42" s="112" t="s">
        <v>164</v>
      </c>
      <c r="H42" s="94" t="s">
        <v>17</v>
      </c>
      <c r="I42" s="756" t="s">
        <v>1444</v>
      </c>
      <c r="J42" s="728">
        <v>602685674</v>
      </c>
      <c r="K42" s="755" t="s">
        <v>1438</v>
      </c>
    </row>
    <row r="43" spans="2:11" ht="14.4" customHeight="1" x14ac:dyDescent="0.3">
      <c r="B43" s="90">
        <v>125</v>
      </c>
      <c r="C43" s="91">
        <v>9.44</v>
      </c>
      <c r="D43" s="92" t="s">
        <v>162</v>
      </c>
      <c r="E43" s="132"/>
      <c r="F43" s="138" t="s">
        <v>165</v>
      </c>
      <c r="G43" s="112" t="s">
        <v>166</v>
      </c>
      <c r="H43" s="94" t="s">
        <v>17</v>
      </c>
      <c r="I43" s="756" t="s">
        <v>1445</v>
      </c>
      <c r="J43" s="728">
        <v>776521829</v>
      </c>
      <c r="K43" s="755" t="s">
        <v>1438</v>
      </c>
    </row>
    <row r="44" spans="2:11" ht="14.4" customHeight="1" x14ac:dyDescent="0.3">
      <c r="B44" s="90">
        <v>126</v>
      </c>
      <c r="C44" s="91">
        <v>9.56</v>
      </c>
      <c r="D44" s="92" t="s">
        <v>167</v>
      </c>
      <c r="E44" s="132"/>
      <c r="F44" s="138" t="s">
        <v>168</v>
      </c>
      <c r="G44" s="112" t="s">
        <v>169</v>
      </c>
      <c r="H44" s="94" t="s">
        <v>17</v>
      </c>
      <c r="I44" s="756" t="s">
        <v>1446</v>
      </c>
      <c r="J44" s="728">
        <v>608522368</v>
      </c>
      <c r="K44" s="755" t="s">
        <v>1438</v>
      </c>
    </row>
    <row r="45" spans="2:11" ht="14.4" customHeight="1" x14ac:dyDescent="0.3">
      <c r="B45" s="90">
        <v>127</v>
      </c>
      <c r="C45" s="91">
        <v>9.64</v>
      </c>
      <c r="D45" s="92" t="s">
        <v>170</v>
      </c>
      <c r="E45" s="132"/>
      <c r="F45" s="138" t="s">
        <v>171</v>
      </c>
      <c r="G45" s="112" t="s">
        <v>172</v>
      </c>
      <c r="H45" s="94" t="s">
        <v>17</v>
      </c>
      <c r="I45" s="756" t="s">
        <v>1449</v>
      </c>
      <c r="J45" s="728">
        <v>605267799</v>
      </c>
      <c r="K45" s="755" t="s">
        <v>1438</v>
      </c>
    </row>
    <row r="46" spans="2:11" ht="14.4" customHeight="1" x14ac:dyDescent="0.3">
      <c r="B46" s="90">
        <v>128</v>
      </c>
      <c r="C46" s="91">
        <v>9.77</v>
      </c>
      <c r="D46" s="92" t="s">
        <v>173</v>
      </c>
      <c r="E46" s="132"/>
      <c r="F46" s="139" t="s">
        <v>174</v>
      </c>
      <c r="G46" s="112" t="s">
        <v>175</v>
      </c>
      <c r="H46" s="94" t="s">
        <v>17</v>
      </c>
      <c r="I46" s="756" t="s">
        <v>1448</v>
      </c>
      <c r="J46" s="728">
        <v>775421626</v>
      </c>
      <c r="K46" s="755" t="s">
        <v>1438</v>
      </c>
    </row>
    <row r="47" spans="2:11" ht="14.4" customHeight="1" x14ac:dyDescent="0.3">
      <c r="B47" s="90">
        <v>129</v>
      </c>
      <c r="C47" s="91">
        <v>9.92</v>
      </c>
      <c r="D47" s="92" t="s">
        <v>176</v>
      </c>
      <c r="E47" s="132"/>
      <c r="F47" s="138" t="s">
        <v>177</v>
      </c>
      <c r="G47" s="112" t="s">
        <v>178</v>
      </c>
      <c r="H47" s="94" t="s">
        <v>17</v>
      </c>
      <c r="I47" s="756" t="s">
        <v>1447</v>
      </c>
      <c r="J47" s="728">
        <v>775421629</v>
      </c>
      <c r="K47" s="755" t="s">
        <v>1438</v>
      </c>
    </row>
    <row r="48" spans="2:11" ht="14.4" customHeight="1" x14ac:dyDescent="0.3">
      <c r="B48" s="738"/>
      <c r="C48" s="773"/>
      <c r="D48" s="774"/>
      <c r="E48" s="775"/>
      <c r="F48" s="776"/>
      <c r="G48" s="112"/>
      <c r="H48" s="94" t="s">
        <v>17</v>
      </c>
      <c r="I48" s="756" t="s">
        <v>1541</v>
      </c>
      <c r="J48" s="777"/>
      <c r="K48" s="31" t="s">
        <v>1454</v>
      </c>
    </row>
    <row r="49" spans="2:11" ht="14.4" customHeight="1" x14ac:dyDescent="0.3">
      <c r="B49" s="90">
        <v>130</v>
      </c>
      <c r="C49" s="91">
        <v>9.99</v>
      </c>
      <c r="D49" s="92" t="s">
        <v>179</v>
      </c>
      <c r="E49" s="132"/>
      <c r="F49" s="138" t="s">
        <v>180</v>
      </c>
      <c r="G49" s="112" t="s">
        <v>181</v>
      </c>
      <c r="H49" s="94" t="s">
        <v>17</v>
      </c>
      <c r="I49" s="756" t="s">
        <v>1542</v>
      </c>
      <c r="J49" s="777">
        <v>702821322</v>
      </c>
      <c r="K49" s="31" t="s">
        <v>1454</v>
      </c>
    </row>
    <row r="50" spans="2:11" ht="14.4" customHeight="1" x14ac:dyDescent="0.3">
      <c r="B50" s="90">
        <v>131</v>
      </c>
      <c r="C50" s="91">
        <v>10</v>
      </c>
      <c r="D50" s="92" t="s">
        <v>182</v>
      </c>
      <c r="E50" s="132"/>
      <c r="F50" s="138" t="s">
        <v>183</v>
      </c>
      <c r="G50" s="112" t="s">
        <v>184</v>
      </c>
      <c r="H50" s="94" t="s">
        <v>17</v>
      </c>
      <c r="I50" s="756" t="s">
        <v>1364</v>
      </c>
      <c r="J50" s="756">
        <v>721290148</v>
      </c>
      <c r="K50" s="31" t="s">
        <v>1313</v>
      </c>
    </row>
    <row r="51" spans="2:11" ht="14.4" customHeight="1" x14ac:dyDescent="0.3">
      <c r="B51" s="846">
        <v>132</v>
      </c>
      <c r="C51" s="849">
        <v>10.01</v>
      </c>
      <c r="D51" s="850" t="s">
        <v>185</v>
      </c>
      <c r="E51" s="141"/>
      <c r="F51" s="142" t="s">
        <v>186</v>
      </c>
      <c r="G51" s="851" t="s">
        <v>187</v>
      </c>
      <c r="H51" s="143" t="s">
        <v>188</v>
      </c>
      <c r="I51" s="756" t="s">
        <v>1366</v>
      </c>
      <c r="J51" s="756">
        <v>608946250</v>
      </c>
      <c r="K51" s="31" t="s">
        <v>1313</v>
      </c>
    </row>
    <row r="52" spans="2:11" ht="14.4" customHeight="1" x14ac:dyDescent="0.3">
      <c r="B52" s="846"/>
      <c r="C52" s="849"/>
      <c r="D52" s="850"/>
      <c r="E52" s="141"/>
      <c r="F52" s="144" t="s">
        <v>189</v>
      </c>
      <c r="G52" s="851"/>
      <c r="H52" s="145" t="s">
        <v>17</v>
      </c>
      <c r="I52" s="756" t="s">
        <v>1367</v>
      </c>
      <c r="J52" s="756">
        <v>773101910</v>
      </c>
      <c r="K52" s="31" t="s">
        <v>1313</v>
      </c>
    </row>
    <row r="53" spans="2:11" ht="14.4" customHeight="1" x14ac:dyDescent="0.3">
      <c r="B53" s="90">
        <v>133</v>
      </c>
      <c r="C53" s="146">
        <v>10.1</v>
      </c>
      <c r="D53" s="147" t="s">
        <v>190</v>
      </c>
      <c r="E53" s="141"/>
      <c r="F53" s="144" t="s">
        <v>191</v>
      </c>
      <c r="G53" s="148"/>
      <c r="H53" s="145" t="s">
        <v>17</v>
      </c>
      <c r="I53" s="756" t="s">
        <v>1365</v>
      </c>
      <c r="J53" s="756">
        <v>776724946</v>
      </c>
      <c r="K53" s="31" t="s">
        <v>1313</v>
      </c>
    </row>
    <row r="54" spans="2:11" ht="14.4" customHeight="1" x14ac:dyDescent="0.3">
      <c r="B54" s="90">
        <v>134</v>
      </c>
      <c r="C54" s="146">
        <v>10.15</v>
      </c>
      <c r="D54" s="147" t="s">
        <v>192</v>
      </c>
      <c r="E54" s="141"/>
      <c r="F54" s="144" t="s">
        <v>193</v>
      </c>
      <c r="G54" s="148"/>
      <c r="H54" s="145" t="s">
        <v>17</v>
      </c>
      <c r="I54" s="756" t="s">
        <v>1368</v>
      </c>
      <c r="J54" s="756">
        <v>734761667</v>
      </c>
      <c r="K54" s="31" t="s">
        <v>1313</v>
      </c>
    </row>
    <row r="55" spans="2:11" ht="14.4" customHeight="1" x14ac:dyDescent="0.3">
      <c r="B55" s="738"/>
      <c r="C55" s="739"/>
      <c r="D55" s="740"/>
      <c r="E55" s="741"/>
      <c r="F55" s="742"/>
      <c r="G55" s="148"/>
      <c r="H55" s="145"/>
      <c r="I55" s="728" t="s">
        <v>1405</v>
      </c>
      <c r="J55" s="743">
        <v>776168339</v>
      </c>
      <c r="K55" s="745" t="s">
        <v>1404</v>
      </c>
    </row>
    <row r="56" spans="2:11" ht="14.4" customHeight="1" x14ac:dyDescent="0.3">
      <c r="B56" s="852">
        <v>135</v>
      </c>
      <c r="C56" s="853">
        <v>10.33</v>
      </c>
      <c r="D56" s="854" t="s">
        <v>194</v>
      </c>
      <c r="E56" s="855"/>
      <c r="F56" s="856" t="s">
        <v>195</v>
      </c>
      <c r="G56" s="857" t="s">
        <v>196</v>
      </c>
      <c r="H56" s="94" t="s">
        <v>17</v>
      </c>
      <c r="I56" s="728" t="s">
        <v>1415</v>
      </c>
      <c r="J56" s="743">
        <v>775125067</v>
      </c>
      <c r="K56" s="743" t="s">
        <v>1407</v>
      </c>
    </row>
    <row r="57" spans="2:11" ht="14.4" customHeight="1" x14ac:dyDescent="0.3">
      <c r="B57" s="852"/>
      <c r="C57" s="853"/>
      <c r="D57" s="854"/>
      <c r="E57" s="855"/>
      <c r="F57" s="856" t="s">
        <v>197</v>
      </c>
      <c r="G57" s="857"/>
      <c r="H57" s="94" t="s">
        <v>17</v>
      </c>
      <c r="I57" s="728" t="s">
        <v>1416</v>
      </c>
      <c r="J57" s="743">
        <v>604385029</v>
      </c>
      <c r="K57" s="743" t="s">
        <v>1407</v>
      </c>
    </row>
    <row r="58" spans="2:11" ht="14.4" customHeight="1" x14ac:dyDescent="0.3">
      <c r="B58" s="90">
        <v>136</v>
      </c>
      <c r="C58" s="91">
        <v>10.57</v>
      </c>
      <c r="D58" s="92" t="s">
        <v>198</v>
      </c>
      <c r="E58" s="132"/>
      <c r="F58" s="138" t="s">
        <v>103</v>
      </c>
      <c r="G58" s="112" t="s">
        <v>199</v>
      </c>
      <c r="H58" s="94" t="s">
        <v>17</v>
      </c>
      <c r="I58" s="728" t="s">
        <v>1417</v>
      </c>
      <c r="J58" s="743">
        <v>733671675</v>
      </c>
      <c r="K58" s="743" t="s">
        <v>1407</v>
      </c>
    </row>
    <row r="59" spans="2:11" ht="14.4" customHeight="1" x14ac:dyDescent="0.3">
      <c r="B59" s="90">
        <v>137</v>
      </c>
      <c r="C59" s="91">
        <v>10.63</v>
      </c>
      <c r="D59" s="92" t="s">
        <v>200</v>
      </c>
      <c r="E59" s="132"/>
      <c r="F59" s="138" t="s">
        <v>35</v>
      </c>
      <c r="G59" s="112" t="s">
        <v>201</v>
      </c>
      <c r="H59" s="94" t="s">
        <v>17</v>
      </c>
      <c r="I59" s="728" t="s">
        <v>1418</v>
      </c>
      <c r="J59" s="743">
        <v>724246804</v>
      </c>
      <c r="K59" s="743" t="s">
        <v>1407</v>
      </c>
    </row>
    <row r="60" spans="2:11" ht="14.4" customHeight="1" x14ac:dyDescent="0.3">
      <c r="B60" s="90">
        <v>138</v>
      </c>
      <c r="C60" s="91">
        <v>10.92</v>
      </c>
      <c r="D60" s="92" t="s">
        <v>202</v>
      </c>
      <c r="E60" s="132"/>
      <c r="F60" s="138" t="s">
        <v>203</v>
      </c>
      <c r="G60" s="112" t="s">
        <v>204</v>
      </c>
      <c r="H60" s="94" t="s">
        <v>17</v>
      </c>
      <c r="I60" s="728" t="s">
        <v>1419</v>
      </c>
      <c r="J60" s="743">
        <v>704345490</v>
      </c>
      <c r="K60" s="743" t="s">
        <v>1407</v>
      </c>
    </row>
    <row r="61" spans="2:11" ht="14.4" customHeight="1" x14ac:dyDescent="0.3">
      <c r="B61" s="90">
        <v>139</v>
      </c>
      <c r="C61" s="91">
        <v>11.07</v>
      </c>
      <c r="D61" s="92" t="s">
        <v>205</v>
      </c>
      <c r="E61" s="132"/>
      <c r="F61" s="138" t="s">
        <v>206</v>
      </c>
      <c r="G61" s="112" t="s">
        <v>207</v>
      </c>
      <c r="H61" s="94" t="s">
        <v>17</v>
      </c>
      <c r="I61" s="728" t="s">
        <v>1420</v>
      </c>
      <c r="J61" s="743">
        <v>735878247</v>
      </c>
      <c r="K61" s="743" t="s">
        <v>1407</v>
      </c>
    </row>
    <row r="62" spans="2:11" ht="14.4" customHeight="1" x14ac:dyDescent="0.3">
      <c r="B62" s="90">
        <v>140</v>
      </c>
      <c r="C62" s="91">
        <v>11.12</v>
      </c>
      <c r="D62" s="92" t="s">
        <v>103</v>
      </c>
      <c r="E62" s="132"/>
      <c r="F62" s="138" t="s">
        <v>208</v>
      </c>
      <c r="G62" s="149" t="s">
        <v>209</v>
      </c>
      <c r="H62" s="94" t="s">
        <v>17</v>
      </c>
      <c r="I62" s="728" t="s">
        <v>1421</v>
      </c>
      <c r="J62" s="743">
        <v>739758460</v>
      </c>
      <c r="K62" s="743" t="s">
        <v>1407</v>
      </c>
    </row>
    <row r="63" spans="2:11" ht="14.4" customHeight="1" x14ac:dyDescent="0.3">
      <c r="B63" s="843">
        <v>141</v>
      </c>
      <c r="C63" s="844">
        <v>11.27</v>
      </c>
      <c r="D63" s="150" t="s">
        <v>210</v>
      </c>
      <c r="E63" s="124"/>
      <c r="F63" s="151" t="s">
        <v>211</v>
      </c>
      <c r="G63" s="845" t="s">
        <v>212</v>
      </c>
      <c r="H63" s="126" t="s">
        <v>133</v>
      </c>
      <c r="I63" s="728" t="s">
        <v>1422</v>
      </c>
      <c r="J63" s="743">
        <v>778088174</v>
      </c>
      <c r="K63" s="743" t="s">
        <v>1407</v>
      </c>
    </row>
    <row r="64" spans="2:11" ht="14.4" customHeight="1" x14ac:dyDescent="0.3">
      <c r="B64" s="843"/>
      <c r="C64" s="844"/>
      <c r="D64" s="152" t="s">
        <v>213</v>
      </c>
      <c r="E64" s="153"/>
      <c r="F64" s="154" t="s">
        <v>214</v>
      </c>
      <c r="G64" s="845"/>
      <c r="H64" s="127" t="s">
        <v>135</v>
      </c>
      <c r="I64" s="728" t="s">
        <v>1423</v>
      </c>
      <c r="J64" s="743">
        <v>731068268</v>
      </c>
      <c r="K64" s="743" t="s">
        <v>1407</v>
      </c>
    </row>
    <row r="65" spans="2:16" ht="14.4" customHeight="1" x14ac:dyDescent="0.3">
      <c r="B65" s="843"/>
      <c r="C65" s="844"/>
      <c r="D65" s="155" t="s">
        <v>215</v>
      </c>
      <c r="E65" s="124"/>
      <c r="F65" s="151" t="s">
        <v>216</v>
      </c>
      <c r="G65" s="845"/>
      <c r="H65" s="127" t="s">
        <v>17</v>
      </c>
      <c r="I65" s="728" t="s">
        <v>1424</v>
      </c>
      <c r="J65" s="743">
        <v>607509395</v>
      </c>
      <c r="K65" s="743" t="s">
        <v>1407</v>
      </c>
    </row>
    <row r="66" spans="2:16" ht="14.4" customHeight="1" x14ac:dyDescent="0.3">
      <c r="B66" s="90">
        <v>142</v>
      </c>
      <c r="C66" s="91">
        <v>11.42</v>
      </c>
      <c r="D66" s="92" t="s">
        <v>217</v>
      </c>
      <c r="E66" s="132"/>
      <c r="F66" s="138" t="s">
        <v>218</v>
      </c>
      <c r="G66" s="112" t="s">
        <v>219</v>
      </c>
      <c r="H66" s="94" t="s">
        <v>17</v>
      </c>
      <c r="I66" s="728" t="s">
        <v>1425</v>
      </c>
      <c r="J66" s="743">
        <v>604151285</v>
      </c>
      <c r="K66" s="743" t="s">
        <v>1407</v>
      </c>
    </row>
    <row r="67" spans="2:16" ht="14.4" customHeight="1" x14ac:dyDescent="0.3">
      <c r="B67" s="117">
        <v>143</v>
      </c>
      <c r="C67" s="91">
        <v>11.62</v>
      </c>
      <c r="D67" s="92" t="s">
        <v>220</v>
      </c>
      <c r="E67" s="132"/>
      <c r="F67" s="138" t="s">
        <v>221</v>
      </c>
      <c r="G67" s="112" t="s">
        <v>222</v>
      </c>
      <c r="H67" s="94" t="s">
        <v>17</v>
      </c>
      <c r="I67" s="728" t="s">
        <v>1426</v>
      </c>
      <c r="J67" s="743">
        <v>603235055</v>
      </c>
      <c r="K67" s="743" t="s">
        <v>1407</v>
      </c>
    </row>
    <row r="68" spans="2:16" ht="14.4" customHeight="1" x14ac:dyDescent="0.3">
      <c r="B68" s="117">
        <v>144</v>
      </c>
      <c r="C68" s="91">
        <v>11.75</v>
      </c>
      <c r="D68" s="92" t="s">
        <v>223</v>
      </c>
      <c r="E68" s="132"/>
      <c r="F68" s="138" t="s">
        <v>224</v>
      </c>
      <c r="G68" s="112" t="s">
        <v>225</v>
      </c>
      <c r="H68" s="94" t="s">
        <v>17</v>
      </c>
      <c r="I68" s="728" t="s">
        <v>1427</v>
      </c>
      <c r="J68" s="743">
        <v>734614556</v>
      </c>
      <c r="K68" s="743" t="s">
        <v>1407</v>
      </c>
    </row>
    <row r="69" spans="2:16" ht="14.4" customHeight="1" x14ac:dyDescent="0.3">
      <c r="B69" s="117">
        <v>145</v>
      </c>
      <c r="C69" s="91">
        <v>12.1</v>
      </c>
      <c r="D69" s="92" t="s">
        <v>226</v>
      </c>
      <c r="E69" s="132"/>
      <c r="F69" s="138" t="s">
        <v>227</v>
      </c>
      <c r="G69" s="112" t="s">
        <v>228</v>
      </c>
      <c r="H69" s="94" t="s">
        <v>17</v>
      </c>
      <c r="I69" s="728" t="s">
        <v>1428</v>
      </c>
      <c r="J69" s="743">
        <v>606338312</v>
      </c>
      <c r="K69" s="743" t="s">
        <v>1407</v>
      </c>
    </row>
    <row r="70" spans="2:16" ht="14.4" customHeight="1" x14ac:dyDescent="0.3">
      <c r="B70" s="117">
        <v>146</v>
      </c>
      <c r="C70" s="91">
        <v>12.37</v>
      </c>
      <c r="D70" s="92" t="s">
        <v>229</v>
      </c>
      <c r="E70" s="132"/>
      <c r="F70" s="138" t="s">
        <v>230</v>
      </c>
      <c r="G70" s="112" t="s">
        <v>231</v>
      </c>
      <c r="H70" s="94" t="s">
        <v>17</v>
      </c>
      <c r="I70" s="728" t="s">
        <v>1429</v>
      </c>
      <c r="J70" s="743">
        <v>702215337</v>
      </c>
      <c r="K70" s="743" t="s">
        <v>1407</v>
      </c>
    </row>
    <row r="71" spans="2:16" ht="14.4" customHeight="1" x14ac:dyDescent="0.3">
      <c r="B71" s="117">
        <v>147</v>
      </c>
      <c r="C71" s="91">
        <v>12.57</v>
      </c>
      <c r="D71" s="92" t="s">
        <v>40</v>
      </c>
      <c r="E71" s="132"/>
      <c r="F71" s="138" t="s">
        <v>232</v>
      </c>
      <c r="G71" s="112" t="s">
        <v>233</v>
      </c>
      <c r="H71" s="94" t="s">
        <v>17</v>
      </c>
      <c r="I71" s="728" t="s">
        <v>1430</v>
      </c>
      <c r="J71" s="743">
        <v>603950273</v>
      </c>
      <c r="K71" s="743" t="s">
        <v>1407</v>
      </c>
    </row>
    <row r="72" spans="2:16" ht="14.4" customHeight="1" x14ac:dyDescent="0.3">
      <c r="B72" s="117">
        <v>148</v>
      </c>
      <c r="C72" s="91">
        <v>12.87</v>
      </c>
      <c r="D72" s="92" t="s">
        <v>35</v>
      </c>
      <c r="E72" s="132"/>
      <c r="F72" s="138" t="s">
        <v>65</v>
      </c>
      <c r="G72" s="112" t="s">
        <v>234</v>
      </c>
      <c r="H72" s="94" t="s">
        <v>17</v>
      </c>
      <c r="I72" s="31" t="s">
        <v>1515</v>
      </c>
      <c r="J72" s="31">
        <v>792580979</v>
      </c>
      <c r="K72" s="743" t="s">
        <v>1407</v>
      </c>
    </row>
    <row r="73" spans="2:16" ht="14.4" customHeight="1" x14ac:dyDescent="0.3">
      <c r="B73" s="117">
        <v>149</v>
      </c>
      <c r="C73" s="91">
        <v>12.99</v>
      </c>
      <c r="D73" s="92" t="s">
        <v>235</v>
      </c>
      <c r="E73" s="132"/>
      <c r="F73" s="138" t="s">
        <v>227</v>
      </c>
      <c r="G73" s="112" t="s">
        <v>236</v>
      </c>
      <c r="H73" s="94" t="s">
        <v>17</v>
      </c>
      <c r="I73" s="728" t="s">
        <v>1582</v>
      </c>
      <c r="J73" s="728">
        <v>702888149</v>
      </c>
      <c r="K73" s="728" t="s">
        <v>1300</v>
      </c>
    </row>
    <row r="74" spans="2:16" ht="14.4" customHeight="1" x14ac:dyDescent="0.3">
      <c r="B74" s="117">
        <v>150</v>
      </c>
      <c r="C74" s="91">
        <v>13.15</v>
      </c>
      <c r="D74" s="92" t="s">
        <v>237</v>
      </c>
      <c r="E74" s="132"/>
      <c r="F74" s="138" t="s">
        <v>238</v>
      </c>
      <c r="G74" s="112" t="s">
        <v>239</v>
      </c>
      <c r="H74" s="94" t="s">
        <v>17</v>
      </c>
      <c r="I74" s="728" t="s">
        <v>1406</v>
      </c>
      <c r="J74" s="743">
        <v>776628777</v>
      </c>
      <c r="K74" s="743" t="s">
        <v>1407</v>
      </c>
    </row>
    <row r="75" spans="2:16" ht="14.4" customHeight="1" x14ac:dyDescent="0.3">
      <c r="B75" s="117">
        <v>151</v>
      </c>
      <c r="C75" s="91">
        <v>13.3</v>
      </c>
      <c r="D75" s="92" t="s">
        <v>240</v>
      </c>
      <c r="E75" s="132"/>
      <c r="F75" s="138" t="s">
        <v>238</v>
      </c>
      <c r="G75" s="112" t="s">
        <v>241</v>
      </c>
      <c r="H75" s="94" t="s">
        <v>17</v>
      </c>
      <c r="I75" s="728" t="s">
        <v>1408</v>
      </c>
      <c r="J75" s="743">
        <v>604056248</v>
      </c>
      <c r="K75" s="743" t="s">
        <v>1407</v>
      </c>
    </row>
    <row r="76" spans="2:16" ht="14.4" customHeight="1" x14ac:dyDescent="0.3">
      <c r="B76" s="117">
        <v>152</v>
      </c>
      <c r="C76" s="91">
        <v>13.46</v>
      </c>
      <c r="D76" s="92" t="s">
        <v>242</v>
      </c>
      <c r="E76" s="132"/>
      <c r="F76" s="138" t="s">
        <v>243</v>
      </c>
      <c r="G76" s="112" t="s">
        <v>244</v>
      </c>
      <c r="H76" s="94" t="s">
        <v>17</v>
      </c>
      <c r="I76" s="728" t="s">
        <v>1409</v>
      </c>
      <c r="J76" s="743">
        <v>720250636</v>
      </c>
      <c r="K76" s="743" t="s">
        <v>1407</v>
      </c>
    </row>
    <row r="77" spans="2:16" ht="14.4" customHeight="1" x14ac:dyDescent="0.3">
      <c r="B77" s="846">
        <v>153</v>
      </c>
      <c r="C77" s="847">
        <v>13.56</v>
      </c>
      <c r="D77" s="848" t="s">
        <v>245</v>
      </c>
      <c r="E77" s="157"/>
      <c r="F77" s="158" t="s">
        <v>246</v>
      </c>
      <c r="G77" s="842" t="s">
        <v>247</v>
      </c>
      <c r="H77" s="838" t="s">
        <v>17</v>
      </c>
      <c r="I77" s="728" t="s">
        <v>1410</v>
      </c>
      <c r="J77" s="743">
        <v>607311802</v>
      </c>
      <c r="K77" s="743" t="s">
        <v>1407</v>
      </c>
      <c r="P77" s="1">
        <v>58</v>
      </c>
    </row>
    <row r="78" spans="2:16" ht="14.4" customHeight="1" x14ac:dyDescent="0.3">
      <c r="B78" s="846"/>
      <c r="C78" s="847"/>
      <c r="D78" s="848"/>
      <c r="E78" s="157"/>
      <c r="F78" s="158"/>
      <c r="G78" s="842"/>
      <c r="H78" s="838"/>
      <c r="I78" s="728" t="s">
        <v>1411</v>
      </c>
      <c r="J78" s="743">
        <v>604432150</v>
      </c>
      <c r="K78" s="743" t="s">
        <v>1407</v>
      </c>
      <c r="P78" s="1">
        <v>59</v>
      </c>
    </row>
    <row r="79" spans="2:16" ht="14.4" customHeight="1" x14ac:dyDescent="0.3">
      <c r="B79" s="140">
        <v>154</v>
      </c>
      <c r="C79" s="129">
        <v>13.8</v>
      </c>
      <c r="D79" s="159" t="s">
        <v>248</v>
      </c>
      <c r="E79" s="130"/>
      <c r="F79" s="139" t="s">
        <v>249</v>
      </c>
      <c r="G79" s="160" t="s">
        <v>91</v>
      </c>
      <c r="H79" s="94" t="s">
        <v>17</v>
      </c>
      <c r="I79" s="728" t="s">
        <v>1412</v>
      </c>
      <c r="J79">
        <v>733520793</v>
      </c>
      <c r="K79" s="743" t="s">
        <v>1407</v>
      </c>
    </row>
    <row r="80" spans="2:16" ht="14.4" customHeight="1" thickBot="1" x14ac:dyDescent="0.35">
      <c r="B80" s="839">
        <v>155</v>
      </c>
      <c r="C80" s="840">
        <v>14.26</v>
      </c>
      <c r="D80" s="841" t="s">
        <v>250</v>
      </c>
      <c r="E80" s="161"/>
      <c r="F80" s="162" t="s">
        <v>251</v>
      </c>
      <c r="G80" s="842" t="s">
        <v>252</v>
      </c>
      <c r="H80" s="163" t="s">
        <v>77</v>
      </c>
      <c r="I80" s="728" t="s">
        <v>1310</v>
      </c>
      <c r="J80" s="746">
        <v>731116169</v>
      </c>
      <c r="K80" s="743" t="s">
        <v>1300</v>
      </c>
      <c r="P80" s="1">
        <v>60</v>
      </c>
    </row>
    <row r="81" spans="2:16" ht="14.4" customHeight="1" thickTop="1" thickBot="1" x14ac:dyDescent="0.35">
      <c r="B81" s="839"/>
      <c r="C81" s="840"/>
      <c r="D81" s="841"/>
      <c r="E81" s="161"/>
      <c r="F81" s="162"/>
      <c r="G81" s="842"/>
      <c r="H81" s="134" t="s">
        <v>253</v>
      </c>
      <c r="I81" s="728" t="s">
        <v>1311</v>
      </c>
      <c r="J81" s="746">
        <v>722990594</v>
      </c>
      <c r="K81" s="743" t="s">
        <v>1300</v>
      </c>
      <c r="P81" s="1">
        <v>61</v>
      </c>
    </row>
    <row r="82" spans="2:16" ht="14.4" customHeight="1" thickTop="1" x14ac:dyDescent="0.3">
      <c r="B82" s="164"/>
      <c r="C82" s="2"/>
      <c r="F82" s="81" t="s">
        <v>254</v>
      </c>
      <c r="G82" s="165"/>
      <c r="I82" s="10"/>
      <c r="J82" s="10"/>
      <c r="K82" s="10"/>
    </row>
    <row r="83" spans="2:16" ht="14.4" customHeight="1" x14ac:dyDescent="0.3">
      <c r="E83" s="166"/>
      <c r="I83" s="10"/>
      <c r="J83" s="10"/>
      <c r="K83" s="10"/>
    </row>
    <row r="84" spans="2:16" ht="14.4" customHeight="1" x14ac:dyDescent="0.3">
      <c r="B84" s="2"/>
      <c r="E84" s="166"/>
    </row>
    <row r="85" spans="2:16" ht="14.4" customHeight="1" x14ac:dyDescent="0.3">
      <c r="B85" s="2"/>
      <c r="E85" s="166"/>
      <c r="H85" s="10">
        <v>63</v>
      </c>
    </row>
    <row r="86" spans="2:16" ht="14.4" customHeight="1" x14ac:dyDescent="0.3">
      <c r="B86" s="2"/>
      <c r="E86" s="166"/>
    </row>
    <row r="179" spans="2:8" ht="14.4" customHeight="1" x14ac:dyDescent="0.3">
      <c r="F179" s="3"/>
      <c r="G179" s="10"/>
      <c r="H179" s="2"/>
    </row>
    <row r="180" spans="2:8" ht="14.4" customHeight="1" x14ac:dyDescent="0.3">
      <c r="F180" s="3"/>
      <c r="G180" s="10"/>
      <c r="H180" s="2"/>
    </row>
    <row r="181" spans="2:8" ht="14.4" customHeight="1" x14ac:dyDescent="0.3">
      <c r="F181" s="3"/>
      <c r="G181" s="10"/>
      <c r="H181" s="2"/>
    </row>
    <row r="182" spans="2:8" ht="14.4" customHeight="1" x14ac:dyDescent="0.3">
      <c r="F182" s="3"/>
      <c r="G182" s="10"/>
      <c r="H182" s="2"/>
    </row>
    <row r="183" spans="2:8" ht="14.4" customHeight="1" x14ac:dyDescent="0.3">
      <c r="B183" s="1"/>
      <c r="F183" s="3"/>
      <c r="G183" s="10"/>
      <c r="H183" s="2"/>
    </row>
    <row r="184" spans="2:8" ht="14.4" customHeight="1" x14ac:dyDescent="0.3">
      <c r="B184" s="1"/>
      <c r="F184" s="3"/>
      <c r="G184" s="10"/>
      <c r="H184" s="2"/>
    </row>
    <row r="185" spans="2:8" ht="14.4" customHeight="1" x14ac:dyDescent="0.3">
      <c r="B185" s="1"/>
      <c r="F185" s="3"/>
      <c r="G185" s="10"/>
      <c r="H185" s="2"/>
    </row>
    <row r="186" spans="2:8" ht="14.4" customHeight="1" x14ac:dyDescent="0.3">
      <c r="B186" s="1"/>
      <c r="F186" s="3"/>
      <c r="G186" s="10"/>
      <c r="H186" s="2"/>
    </row>
    <row r="187" spans="2:8" ht="14.4" customHeight="1" x14ac:dyDescent="0.3">
      <c r="B187" s="1"/>
      <c r="F187" s="3"/>
      <c r="G187" s="10"/>
      <c r="H187" s="2"/>
    </row>
    <row r="188" spans="2:8" ht="14.4" customHeight="1" x14ac:dyDescent="0.3">
      <c r="B188" s="1"/>
    </row>
    <row r="189" spans="2:8" ht="14.4" customHeight="1" x14ac:dyDescent="0.3">
      <c r="B189" s="1"/>
    </row>
    <row r="190" spans="2:8" ht="14.4" customHeight="1" x14ac:dyDescent="0.3">
      <c r="B190" s="1"/>
    </row>
    <row r="191" spans="2:8" ht="14.4" customHeight="1" x14ac:dyDescent="0.3">
      <c r="B191" s="1"/>
    </row>
    <row r="65518" ht="12.75" customHeight="1" x14ac:dyDescent="0.3"/>
    <row r="65519" ht="12.75" customHeight="1" x14ac:dyDescent="0.3"/>
    <row r="65520" ht="12.75" customHeight="1" x14ac:dyDescent="0.3"/>
    <row r="65521" ht="12.75" customHeight="1" x14ac:dyDescent="0.3"/>
    <row r="65522" ht="12.75" customHeight="1" x14ac:dyDescent="0.3"/>
    <row r="65523" ht="12.75" customHeight="1" x14ac:dyDescent="0.3"/>
    <row r="65524" ht="12.75" customHeight="1" x14ac:dyDescent="0.3"/>
    <row r="65525" ht="12.75" customHeight="1" x14ac:dyDescent="0.3"/>
    <row r="65526" ht="12.75" customHeight="1" x14ac:dyDescent="0.3"/>
    <row r="65527" ht="12.75" customHeight="1" x14ac:dyDescent="0.3"/>
    <row r="65528" ht="12.75" customHeight="1" x14ac:dyDescent="0.3"/>
    <row r="65529" ht="12.75" customHeight="1" x14ac:dyDescent="0.3"/>
    <row r="65530" ht="12.75" customHeight="1" x14ac:dyDescent="0.3"/>
    <row r="65531" ht="12.75" customHeight="1" x14ac:dyDescent="0.3"/>
    <row r="65532" ht="12.75" customHeight="1" x14ac:dyDescent="0.3"/>
    <row r="65533" ht="12.75" customHeight="1" x14ac:dyDescent="0.3"/>
    <row r="65534" ht="12.75" customHeight="1" x14ac:dyDescent="0.3"/>
    <row r="65535" ht="12.75" customHeight="1" x14ac:dyDescent="0.3"/>
    <row r="65536" ht="12.75" customHeight="1" x14ac:dyDescent="0.3"/>
    <row r="65537" ht="12.75" customHeight="1" x14ac:dyDescent="0.3"/>
    <row r="65538" ht="12.75" customHeight="1" x14ac:dyDescent="0.3"/>
    <row r="65539" ht="12.75" customHeight="1" x14ac:dyDescent="0.3"/>
    <row r="65540" ht="12.75" customHeight="1" x14ac:dyDescent="0.3"/>
    <row r="65541" ht="12.75" customHeight="1" x14ac:dyDescent="0.3"/>
  </sheetData>
  <autoFilter ref="B4:IV82" xr:uid="{00000000-0009-0000-0000-000001000000}"/>
  <mergeCells count="63">
    <mergeCell ref="B2:H2"/>
    <mergeCell ref="B3:E3"/>
    <mergeCell ref="F3:H3"/>
    <mergeCell ref="B7:B9"/>
    <mergeCell ref="C7:C9"/>
    <mergeCell ref="D7:D9"/>
    <mergeCell ref="E7:E9"/>
    <mergeCell ref="F7:F9"/>
    <mergeCell ref="B19:B20"/>
    <mergeCell ref="C19:C20"/>
    <mergeCell ref="D19:D20"/>
    <mergeCell ref="E19:E20"/>
    <mergeCell ref="G19:G20"/>
    <mergeCell ref="B22:B23"/>
    <mergeCell ref="C22:C23"/>
    <mergeCell ref="D22:D23"/>
    <mergeCell ref="G22:G23"/>
    <mergeCell ref="B25:B27"/>
    <mergeCell ref="C25:C27"/>
    <mergeCell ref="D25:D27"/>
    <mergeCell ref="E25:E27"/>
    <mergeCell ref="G25:G26"/>
    <mergeCell ref="G28:G29"/>
    <mergeCell ref="H28:H29"/>
    <mergeCell ref="B32:B34"/>
    <mergeCell ref="C32:C34"/>
    <mergeCell ref="D32:D34"/>
    <mergeCell ref="G32:G34"/>
    <mergeCell ref="B28:B29"/>
    <mergeCell ref="C28:C29"/>
    <mergeCell ref="D28:D29"/>
    <mergeCell ref="E28:E29"/>
    <mergeCell ref="F28:F29"/>
    <mergeCell ref="B37:B38"/>
    <mergeCell ref="C37:C38"/>
    <mergeCell ref="D37:D38"/>
    <mergeCell ref="G37:G38"/>
    <mergeCell ref="B40:B41"/>
    <mergeCell ref="C40:C41"/>
    <mergeCell ref="D40:D41"/>
    <mergeCell ref="G40:G41"/>
    <mergeCell ref="B51:B52"/>
    <mergeCell ref="C51:C52"/>
    <mergeCell ref="D51:D52"/>
    <mergeCell ref="G51:G52"/>
    <mergeCell ref="B56:B57"/>
    <mergeCell ref="C56:C57"/>
    <mergeCell ref="D56:D57"/>
    <mergeCell ref="E56:E57"/>
    <mergeCell ref="F56:F57"/>
    <mergeCell ref="G56:G57"/>
    <mergeCell ref="B63:B65"/>
    <mergeCell ref="C63:C65"/>
    <mergeCell ref="G63:G65"/>
    <mergeCell ref="B77:B78"/>
    <mergeCell ref="C77:C78"/>
    <mergeCell ref="D77:D78"/>
    <mergeCell ref="G77:G78"/>
    <mergeCell ref="H77:H78"/>
    <mergeCell ref="B80:B81"/>
    <mergeCell ref="C80:C81"/>
    <mergeCell ref="D80:D81"/>
    <mergeCell ref="G80:G81"/>
  </mergeCells>
  <pageMargins left="0.25" right="0.25" top="0.75" bottom="0.75" header="0.511811023622047" footer="0.511811023622047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77BC65"/>
  </sheetPr>
  <dimension ref="A1:IW65536"/>
  <sheetViews>
    <sheetView topLeftCell="D1" zoomScale="99" zoomScaleNormal="99" workbookViewId="0">
      <pane ySplit="4" topLeftCell="A44" activePane="bottomLeft" state="frozen"/>
      <selection pane="bottomLeft" activeCell="G27" sqref="G26:G27"/>
    </sheetView>
  </sheetViews>
  <sheetFormatPr defaultColWidth="8.77734375" defaultRowHeight="14.4" x14ac:dyDescent="0.3"/>
  <cols>
    <col min="1" max="1" width="2.21875" style="1" customWidth="1"/>
    <col min="2" max="2" width="4.21875" style="10" customWidth="1"/>
    <col min="3" max="3" width="6.77734375" style="2" customWidth="1"/>
    <col min="4" max="4" width="26.33203125" style="79" customWidth="1"/>
    <col min="5" max="5" width="4.5546875" style="8" customWidth="1"/>
    <col min="6" max="6" width="28.5546875" style="9" customWidth="1"/>
    <col min="7" max="7" width="30.88671875" style="10" customWidth="1"/>
    <col min="8" max="8" width="19" style="10" customWidth="1"/>
    <col min="9" max="9" width="22.5546875" style="1" customWidth="1"/>
    <col min="10" max="10" width="12.109375" style="3" customWidth="1"/>
    <col min="11" max="11" width="14.44140625" style="1" customWidth="1"/>
    <col min="12" max="12" width="17.77734375" style="1" customWidth="1"/>
    <col min="13" max="13" width="12.33203125" style="1" customWidth="1"/>
    <col min="14" max="14" width="11.33203125" style="1" customWidth="1"/>
    <col min="15" max="257" width="8.6640625" style="1"/>
  </cols>
  <sheetData>
    <row r="1" spans="2:11" ht="12.75" customHeight="1" x14ac:dyDescent="0.3"/>
    <row r="2" spans="2:11" ht="12.75" customHeight="1" x14ac:dyDescent="0.3">
      <c r="B2" s="827" t="s">
        <v>0</v>
      </c>
      <c r="C2" s="827"/>
      <c r="D2" s="827"/>
      <c r="E2" s="827"/>
      <c r="F2" s="827"/>
      <c r="G2" s="827"/>
      <c r="H2" s="827"/>
    </row>
    <row r="3" spans="2:11" ht="12.75" customHeight="1" x14ac:dyDescent="0.3">
      <c r="B3" s="828" t="s">
        <v>255</v>
      </c>
      <c r="C3" s="828"/>
      <c r="D3" s="828"/>
      <c r="E3" s="828"/>
      <c r="F3" s="828"/>
      <c r="G3" s="917" t="s">
        <v>256</v>
      </c>
      <c r="H3" s="917"/>
    </row>
    <row r="4" spans="2:11" s="167" customFormat="1" ht="12.75" customHeight="1" x14ac:dyDescent="0.3">
      <c r="B4" s="168" t="s">
        <v>11</v>
      </c>
      <c r="C4" s="169" t="s">
        <v>3</v>
      </c>
      <c r="D4" s="170" t="s">
        <v>6</v>
      </c>
      <c r="E4" s="168" t="s">
        <v>7</v>
      </c>
      <c r="F4" s="171" t="s">
        <v>8</v>
      </c>
      <c r="G4" s="171" t="s">
        <v>9</v>
      </c>
      <c r="H4" s="171" t="s">
        <v>10</v>
      </c>
      <c r="I4" s="12" t="s">
        <v>1292</v>
      </c>
      <c r="J4" s="90" t="s">
        <v>1518</v>
      </c>
      <c r="K4" s="12" t="s">
        <v>1290</v>
      </c>
    </row>
    <row r="5" spans="2:11" ht="12.75" customHeight="1" x14ac:dyDescent="0.3">
      <c r="B5" s="172">
        <v>200</v>
      </c>
      <c r="C5" s="173">
        <v>-0.08</v>
      </c>
      <c r="D5" s="174" t="s">
        <v>257</v>
      </c>
      <c r="E5" s="175"/>
      <c r="F5" s="176"/>
      <c r="G5" s="177"/>
      <c r="H5" s="178" t="s">
        <v>17</v>
      </c>
      <c r="I5" s="762" t="s">
        <v>1351</v>
      </c>
      <c r="J5" s="762" t="s">
        <v>1331</v>
      </c>
      <c r="K5" s="762">
        <v>605557538</v>
      </c>
    </row>
    <row r="6" spans="2:11" ht="12.75" customHeight="1" x14ac:dyDescent="0.3">
      <c r="B6" s="180">
        <v>201</v>
      </c>
      <c r="C6" s="181">
        <v>-0.05</v>
      </c>
      <c r="D6" s="182" t="s">
        <v>258</v>
      </c>
      <c r="E6" s="183"/>
      <c r="F6" s="184" t="s">
        <v>259</v>
      </c>
      <c r="G6" s="185" t="s">
        <v>260</v>
      </c>
      <c r="H6" s="186" t="s">
        <v>17</v>
      </c>
      <c r="I6" s="762" t="s">
        <v>1314</v>
      </c>
      <c r="J6" s="762" t="s">
        <v>1331</v>
      </c>
      <c r="K6" s="762">
        <v>736238023</v>
      </c>
    </row>
    <row r="7" spans="2:11" ht="12.9" customHeight="1" x14ac:dyDescent="0.3">
      <c r="B7" s="918">
        <v>202</v>
      </c>
      <c r="C7" s="919">
        <v>0</v>
      </c>
      <c r="D7" s="920" t="s">
        <v>19</v>
      </c>
      <c r="E7" s="187"/>
      <c r="F7" s="184" t="s">
        <v>261</v>
      </c>
      <c r="G7" s="185" t="s">
        <v>262</v>
      </c>
      <c r="H7" s="188" t="s">
        <v>22</v>
      </c>
      <c r="I7" s="762" t="s">
        <v>1315</v>
      </c>
      <c r="J7" s="762" t="s">
        <v>1331</v>
      </c>
      <c r="K7" s="762">
        <v>731707985</v>
      </c>
    </row>
    <row r="8" spans="2:11" ht="12.9" customHeight="1" x14ac:dyDescent="0.3">
      <c r="B8" s="918"/>
      <c r="C8" s="919"/>
      <c r="D8" s="920"/>
      <c r="E8" s="189"/>
      <c r="F8" s="184"/>
      <c r="G8" s="190"/>
      <c r="H8" s="188" t="s">
        <v>24</v>
      </c>
      <c r="I8" s="762" t="s">
        <v>1316</v>
      </c>
      <c r="J8" s="762" t="s">
        <v>1331</v>
      </c>
      <c r="K8" s="762">
        <v>733270130</v>
      </c>
    </row>
    <row r="9" spans="2:11" s="1" customFormat="1" ht="12.9" customHeight="1" x14ac:dyDescent="0.3">
      <c r="B9" s="191">
        <v>203</v>
      </c>
      <c r="C9" s="192">
        <v>0.23</v>
      </c>
      <c r="D9" s="121" t="s">
        <v>263</v>
      </c>
      <c r="E9" s="50"/>
      <c r="F9" s="109" t="s">
        <v>264</v>
      </c>
      <c r="G9" s="112" t="s">
        <v>265</v>
      </c>
      <c r="H9" s="178" t="s">
        <v>17</v>
      </c>
      <c r="I9" s="762" t="s">
        <v>1317</v>
      </c>
      <c r="J9" s="762" t="s">
        <v>1331</v>
      </c>
      <c r="K9" s="762">
        <v>702049575</v>
      </c>
    </row>
    <row r="10" spans="2:11" s="1" customFormat="1" ht="12.9" customHeight="1" x14ac:dyDescent="0.3">
      <c r="B10" s="892">
        <v>204</v>
      </c>
      <c r="C10" s="913">
        <v>0.59</v>
      </c>
      <c r="D10" s="914" t="s">
        <v>266</v>
      </c>
      <c r="E10" s="916"/>
      <c r="F10" s="125" t="s">
        <v>267</v>
      </c>
      <c r="G10" s="915" t="s">
        <v>268</v>
      </c>
      <c r="H10" s="194" t="s">
        <v>269</v>
      </c>
      <c r="I10" s="762" t="s">
        <v>1318</v>
      </c>
      <c r="J10" s="762" t="s">
        <v>1331</v>
      </c>
      <c r="K10" s="762">
        <v>731905529</v>
      </c>
    </row>
    <row r="11" spans="2:11" ht="12.9" customHeight="1" x14ac:dyDescent="0.3">
      <c r="B11" s="892"/>
      <c r="C11" s="913"/>
      <c r="D11" s="914"/>
      <c r="E11" s="916"/>
      <c r="F11" s="151" t="s">
        <v>211</v>
      </c>
      <c r="G11" s="915"/>
      <c r="H11" s="195" t="s">
        <v>135</v>
      </c>
      <c r="I11" s="762" t="s">
        <v>1319</v>
      </c>
      <c r="J11" s="762" t="s">
        <v>1331</v>
      </c>
      <c r="K11" s="762">
        <v>606727260</v>
      </c>
    </row>
    <row r="12" spans="2:11" s="1" customFormat="1" ht="12.9" customHeight="1" x14ac:dyDescent="0.3">
      <c r="B12" s="910">
        <v>205</v>
      </c>
      <c r="C12" s="911">
        <v>0.97</v>
      </c>
      <c r="D12" s="912" t="s">
        <v>270</v>
      </c>
      <c r="E12" s="50"/>
      <c r="F12" s="109" t="s">
        <v>271</v>
      </c>
      <c r="G12" s="903" t="s">
        <v>272</v>
      </c>
      <c r="H12" s="178" t="s">
        <v>17</v>
      </c>
      <c r="I12" s="762" t="s">
        <v>1320</v>
      </c>
      <c r="J12" s="762" t="s">
        <v>1331</v>
      </c>
      <c r="K12" s="762">
        <v>737397655</v>
      </c>
    </row>
    <row r="13" spans="2:11" s="1" customFormat="1" ht="12.9" customHeight="1" x14ac:dyDescent="0.3">
      <c r="B13" s="910"/>
      <c r="C13" s="911"/>
      <c r="D13" s="912"/>
      <c r="E13" s="50"/>
      <c r="F13" s="109" t="s">
        <v>273</v>
      </c>
      <c r="G13" s="903"/>
      <c r="H13" s="178" t="s">
        <v>17</v>
      </c>
      <c r="I13" s="762" t="s">
        <v>1321</v>
      </c>
      <c r="J13" s="762" t="s">
        <v>1331</v>
      </c>
      <c r="K13" s="762">
        <v>774257511</v>
      </c>
    </row>
    <row r="14" spans="2:11" s="1" customFormat="1" ht="12.9" customHeight="1" x14ac:dyDescent="0.3">
      <c r="B14" s="196">
        <v>206</v>
      </c>
      <c r="C14" s="192">
        <v>1.66</v>
      </c>
      <c r="D14" s="92" t="s">
        <v>274</v>
      </c>
      <c r="E14" s="50"/>
      <c r="F14" s="109" t="s">
        <v>275</v>
      </c>
      <c r="G14" s="112" t="s">
        <v>276</v>
      </c>
      <c r="H14" s="178" t="s">
        <v>17</v>
      </c>
      <c r="I14" s="762" t="s">
        <v>1322</v>
      </c>
      <c r="J14" s="762" t="s">
        <v>1356</v>
      </c>
      <c r="K14" s="762">
        <v>776123615</v>
      </c>
    </row>
    <row r="15" spans="2:11" s="1" customFormat="1" ht="12.9" customHeight="1" x14ac:dyDescent="0.3">
      <c r="B15" s="892">
        <v>207</v>
      </c>
      <c r="C15" s="913">
        <v>1.69</v>
      </c>
      <c r="D15" s="914" t="s">
        <v>277</v>
      </c>
      <c r="E15" s="193"/>
      <c r="F15" s="125" t="s">
        <v>278</v>
      </c>
      <c r="G15" s="915" t="s">
        <v>268</v>
      </c>
      <c r="H15" s="197" t="s">
        <v>269</v>
      </c>
      <c r="I15" s="762" t="s">
        <v>1323</v>
      </c>
      <c r="J15" s="762" t="s">
        <v>1356</v>
      </c>
      <c r="K15" s="762">
        <v>722234220</v>
      </c>
    </row>
    <row r="16" spans="2:11" s="1" customFormat="1" ht="12.9" customHeight="1" x14ac:dyDescent="0.3">
      <c r="B16" s="892">
        <v>311</v>
      </c>
      <c r="C16" s="913"/>
      <c r="D16" s="914"/>
      <c r="E16" s="193"/>
      <c r="F16" s="151" t="s">
        <v>279</v>
      </c>
      <c r="G16" s="915"/>
      <c r="H16" s="197" t="s">
        <v>17</v>
      </c>
      <c r="I16" s="762" t="s">
        <v>1324</v>
      </c>
      <c r="J16" s="762" t="s">
        <v>1356</v>
      </c>
      <c r="K16" s="762">
        <v>730778958</v>
      </c>
    </row>
    <row r="17" spans="2:14" s="1" customFormat="1" ht="12.9" customHeight="1" x14ac:dyDescent="0.3">
      <c r="B17" s="906">
        <v>208</v>
      </c>
      <c r="C17" s="907">
        <v>2.35</v>
      </c>
      <c r="D17" s="908" t="s">
        <v>280</v>
      </c>
      <c r="E17" s="198"/>
      <c r="F17" s="199" t="s">
        <v>281</v>
      </c>
      <c r="G17" s="909" t="s">
        <v>282</v>
      </c>
      <c r="H17" s="200" t="s">
        <v>283</v>
      </c>
      <c r="I17" s="762" t="s">
        <v>1325</v>
      </c>
      <c r="J17" s="762" t="s">
        <v>1356</v>
      </c>
      <c r="K17" s="762">
        <v>603278187</v>
      </c>
    </row>
    <row r="18" spans="2:14" s="1" customFormat="1" ht="12.9" customHeight="1" x14ac:dyDescent="0.3">
      <c r="B18" s="906"/>
      <c r="C18" s="907"/>
      <c r="D18" s="908"/>
      <c r="E18" s="198"/>
      <c r="F18" s="199" t="s">
        <v>284</v>
      </c>
      <c r="G18" s="909"/>
      <c r="H18" s="200" t="s">
        <v>17</v>
      </c>
      <c r="I18" s="762" t="s">
        <v>1326</v>
      </c>
      <c r="J18" s="762" t="s">
        <v>1356</v>
      </c>
      <c r="K18" s="762">
        <v>774345012</v>
      </c>
    </row>
    <row r="19" spans="2:14" s="1" customFormat="1" ht="12.9" customHeight="1" x14ac:dyDescent="0.3">
      <c r="B19" s="196">
        <v>209</v>
      </c>
      <c r="C19" s="201">
        <v>2.65</v>
      </c>
      <c r="D19" s="92" t="s">
        <v>285</v>
      </c>
      <c r="E19" s="50"/>
      <c r="F19" s="109" t="s">
        <v>284</v>
      </c>
      <c r="G19" s="112" t="s">
        <v>286</v>
      </c>
      <c r="H19" s="178" t="s">
        <v>17</v>
      </c>
      <c r="I19" s="762" t="s">
        <v>1327</v>
      </c>
      <c r="J19" s="762" t="s">
        <v>1331</v>
      </c>
      <c r="K19" s="762">
        <v>735127003</v>
      </c>
    </row>
    <row r="20" spans="2:14" s="1" customFormat="1" ht="12.9" customHeight="1" x14ac:dyDescent="0.3">
      <c r="B20" s="196">
        <v>210</v>
      </c>
      <c r="C20" s="201">
        <v>3.01</v>
      </c>
      <c r="D20" s="92" t="s">
        <v>287</v>
      </c>
      <c r="E20" s="50"/>
      <c r="F20" s="109"/>
      <c r="G20" s="112" t="s">
        <v>288</v>
      </c>
      <c r="H20" s="202" t="s">
        <v>17</v>
      </c>
      <c r="I20" s="762" t="s">
        <v>1328</v>
      </c>
      <c r="J20" s="762" t="s">
        <v>1331</v>
      </c>
      <c r="K20" s="762">
        <v>215595306</v>
      </c>
    </row>
    <row r="21" spans="2:14" s="1" customFormat="1" ht="12.9" customHeight="1" x14ac:dyDescent="0.3">
      <c r="B21" s="906">
        <v>211</v>
      </c>
      <c r="C21" s="907">
        <v>3.15</v>
      </c>
      <c r="D21" s="908" t="s">
        <v>289</v>
      </c>
      <c r="E21" s="198"/>
      <c r="F21" s="203" t="s">
        <v>290</v>
      </c>
      <c r="G21" s="909" t="s">
        <v>291</v>
      </c>
      <c r="H21" s="200" t="s">
        <v>283</v>
      </c>
      <c r="I21" s="762" t="s">
        <v>1329</v>
      </c>
      <c r="J21" s="762" t="s">
        <v>1331</v>
      </c>
      <c r="K21" s="762">
        <v>731863226</v>
      </c>
    </row>
    <row r="22" spans="2:14" s="1" customFormat="1" ht="12.9" customHeight="1" x14ac:dyDescent="0.3">
      <c r="B22" s="906"/>
      <c r="C22" s="907"/>
      <c r="D22" s="908"/>
      <c r="E22" s="198"/>
      <c r="F22" s="203" t="s">
        <v>292</v>
      </c>
      <c r="G22" s="909"/>
      <c r="H22" s="200" t="s">
        <v>17</v>
      </c>
      <c r="I22" s="762" t="s">
        <v>1330</v>
      </c>
      <c r="J22" s="762" t="s">
        <v>1331</v>
      </c>
      <c r="K22" s="762">
        <v>774137269</v>
      </c>
    </row>
    <row r="23" spans="2:14" s="1" customFormat="1" ht="12.9" customHeight="1" x14ac:dyDescent="0.3">
      <c r="B23" s="900">
        <v>212</v>
      </c>
      <c r="C23" s="901">
        <v>3.27</v>
      </c>
      <c r="D23" s="902" t="s">
        <v>293</v>
      </c>
      <c r="E23" s="205"/>
      <c r="F23" s="131" t="s">
        <v>294</v>
      </c>
      <c r="G23" s="903" t="s">
        <v>295</v>
      </c>
      <c r="H23" s="202" t="s">
        <v>17</v>
      </c>
      <c r="I23" s="762" t="s">
        <v>1332</v>
      </c>
      <c r="J23" s="762" t="s">
        <v>1331</v>
      </c>
      <c r="K23" s="762">
        <v>702880659</v>
      </c>
    </row>
    <row r="24" spans="2:14" s="1" customFormat="1" ht="12.9" customHeight="1" x14ac:dyDescent="0.3">
      <c r="B24" s="900"/>
      <c r="C24" s="901"/>
      <c r="D24" s="902"/>
      <c r="E24" s="205"/>
      <c r="F24" s="131" t="s">
        <v>296</v>
      </c>
      <c r="G24" s="903"/>
      <c r="H24" s="202" t="s">
        <v>17</v>
      </c>
      <c r="I24" s="762" t="s">
        <v>1333</v>
      </c>
      <c r="J24" s="762" t="s">
        <v>1331</v>
      </c>
      <c r="K24" s="762">
        <v>735989947</v>
      </c>
    </row>
    <row r="25" spans="2:14" s="1" customFormat="1" ht="12.9" customHeight="1" x14ac:dyDescent="0.3">
      <c r="B25" s="196">
        <v>213</v>
      </c>
      <c r="C25" s="201">
        <v>3.75</v>
      </c>
      <c r="D25" s="92" t="s">
        <v>297</v>
      </c>
      <c r="E25" s="50"/>
      <c r="F25" s="109" t="s">
        <v>298</v>
      </c>
      <c r="G25" s="112" t="s">
        <v>299</v>
      </c>
      <c r="H25" s="178" t="s">
        <v>17</v>
      </c>
      <c r="I25" s="762" t="s">
        <v>1334</v>
      </c>
      <c r="J25" s="762" t="s">
        <v>1331</v>
      </c>
      <c r="K25" s="762">
        <v>734388265</v>
      </c>
    </row>
    <row r="26" spans="2:14" s="1" customFormat="1" ht="12.9" customHeight="1" x14ac:dyDescent="0.3">
      <c r="B26" s="196">
        <v>214</v>
      </c>
      <c r="C26" s="201">
        <v>4.3</v>
      </c>
      <c r="D26" s="92" t="s">
        <v>300</v>
      </c>
      <c r="E26" s="50"/>
      <c r="F26" s="109" t="s">
        <v>301</v>
      </c>
      <c r="G26" s="112" t="s">
        <v>302</v>
      </c>
      <c r="H26" s="178" t="s">
        <v>17</v>
      </c>
      <c r="I26" s="762" t="s">
        <v>1335</v>
      </c>
      <c r="J26" s="762" t="s">
        <v>1331</v>
      </c>
      <c r="K26" s="762">
        <v>737725671</v>
      </c>
    </row>
    <row r="27" spans="2:14" s="1" customFormat="1" ht="12.9" customHeight="1" x14ac:dyDescent="0.3">
      <c r="B27" s="196">
        <v>215</v>
      </c>
      <c r="C27" s="201">
        <v>4.5999999999999996</v>
      </c>
      <c r="D27" s="92" t="s">
        <v>303</v>
      </c>
      <c r="E27" s="50"/>
      <c r="F27" s="109" t="s">
        <v>304</v>
      </c>
      <c r="G27" s="112" t="s">
        <v>305</v>
      </c>
      <c r="H27" s="178" t="s">
        <v>17</v>
      </c>
      <c r="I27" s="762" t="s">
        <v>1336</v>
      </c>
      <c r="J27" s="762" t="s">
        <v>1331</v>
      </c>
      <c r="K27" s="762">
        <v>778072022</v>
      </c>
    </row>
    <row r="28" spans="2:14" s="1" customFormat="1" ht="12.9" customHeight="1" x14ac:dyDescent="0.3">
      <c r="B28" s="196">
        <v>216</v>
      </c>
      <c r="C28" s="201">
        <v>4.9000000000000004</v>
      </c>
      <c r="D28" s="92" t="s">
        <v>306</v>
      </c>
      <c r="E28" s="50"/>
      <c r="F28" s="109" t="s">
        <v>307</v>
      </c>
      <c r="G28" s="112" t="s">
        <v>308</v>
      </c>
      <c r="H28" s="178" t="s">
        <v>17</v>
      </c>
      <c r="I28" s="762" t="s">
        <v>1337</v>
      </c>
      <c r="J28" s="762" t="s">
        <v>1331</v>
      </c>
      <c r="K28" s="762">
        <v>724877656</v>
      </c>
      <c r="M28" s="206"/>
      <c r="N28" s="206"/>
    </row>
    <row r="29" spans="2:14" s="1" customFormat="1" ht="12.9" customHeight="1" x14ac:dyDescent="0.3">
      <c r="B29" s="196">
        <v>217</v>
      </c>
      <c r="C29" s="201">
        <v>5.29</v>
      </c>
      <c r="D29" s="92" t="s">
        <v>309</v>
      </c>
      <c r="E29" s="50"/>
      <c r="F29" s="109"/>
      <c r="G29" s="112" t="s">
        <v>310</v>
      </c>
      <c r="H29" s="178" t="s">
        <v>17</v>
      </c>
      <c r="I29" s="762" t="s">
        <v>1338</v>
      </c>
      <c r="J29" s="762" t="s">
        <v>1331</v>
      </c>
      <c r="K29" s="762">
        <v>732785286</v>
      </c>
      <c r="M29" s="207"/>
      <c r="N29" s="206"/>
    </row>
    <row r="30" spans="2:14" s="1" customFormat="1" ht="12.9" customHeight="1" x14ac:dyDescent="0.3">
      <c r="B30" s="196">
        <v>218</v>
      </c>
      <c r="C30" s="201">
        <v>5.71</v>
      </c>
      <c r="D30" s="92" t="s">
        <v>311</v>
      </c>
      <c r="E30" s="50"/>
      <c r="F30" s="109" t="s">
        <v>304</v>
      </c>
      <c r="G30" s="112" t="s">
        <v>312</v>
      </c>
      <c r="H30" s="202" t="s">
        <v>17</v>
      </c>
      <c r="I30" s="762" t="s">
        <v>1339</v>
      </c>
      <c r="J30" s="762" t="s">
        <v>1331</v>
      </c>
      <c r="K30" s="762">
        <v>734856644</v>
      </c>
    </row>
    <row r="31" spans="2:14" s="1" customFormat="1" ht="12.9" customHeight="1" x14ac:dyDescent="0.3">
      <c r="B31" s="196">
        <v>219</v>
      </c>
      <c r="C31" s="201">
        <v>6.11</v>
      </c>
      <c r="D31" s="92" t="s">
        <v>313</v>
      </c>
      <c r="E31" s="50"/>
      <c r="F31" s="109" t="s">
        <v>314</v>
      </c>
      <c r="G31" s="112" t="s">
        <v>315</v>
      </c>
      <c r="H31" s="202" t="s">
        <v>17</v>
      </c>
      <c r="I31" s="762" t="s">
        <v>1340</v>
      </c>
      <c r="J31" s="762" t="s">
        <v>1331</v>
      </c>
      <c r="K31" s="762">
        <v>604805792</v>
      </c>
    </row>
    <row r="32" spans="2:14" s="1" customFormat="1" ht="12.9" customHeight="1" x14ac:dyDescent="0.3">
      <c r="B32" s="900">
        <v>220</v>
      </c>
      <c r="C32" s="901">
        <v>6.47</v>
      </c>
      <c r="D32" s="902" t="s">
        <v>316</v>
      </c>
      <c r="E32" s="904"/>
      <c r="F32" s="869" t="s">
        <v>317</v>
      </c>
      <c r="G32" s="905" t="s">
        <v>318</v>
      </c>
      <c r="H32" s="898" t="s">
        <v>17</v>
      </c>
      <c r="I32" s="762" t="s">
        <v>1341</v>
      </c>
      <c r="J32" s="762" t="s">
        <v>1331</v>
      </c>
      <c r="K32" s="762">
        <v>736279019</v>
      </c>
    </row>
    <row r="33" spans="2:11" s="1" customFormat="1" ht="12.9" customHeight="1" x14ac:dyDescent="0.3">
      <c r="B33" s="900"/>
      <c r="C33" s="901"/>
      <c r="D33" s="902"/>
      <c r="E33" s="904"/>
      <c r="F33" s="869" t="s">
        <v>319</v>
      </c>
      <c r="G33" s="905"/>
      <c r="H33" s="898"/>
      <c r="I33" s="762" t="s">
        <v>1342</v>
      </c>
      <c r="J33" s="762" t="s">
        <v>1331</v>
      </c>
      <c r="K33" s="762">
        <v>773666876</v>
      </c>
    </row>
    <row r="34" spans="2:11" s="1" customFormat="1" ht="12.9" customHeight="1" x14ac:dyDescent="0.3">
      <c r="B34" s="196">
        <v>221</v>
      </c>
      <c r="C34" s="201">
        <v>6.53</v>
      </c>
      <c r="D34" s="92" t="s">
        <v>320</v>
      </c>
      <c r="E34" s="50"/>
      <c r="F34" s="131" t="s">
        <v>321</v>
      </c>
      <c r="G34" s="899" t="s">
        <v>322</v>
      </c>
      <c r="H34" s="202" t="s">
        <v>17</v>
      </c>
      <c r="I34" s="762" t="s">
        <v>1343</v>
      </c>
      <c r="J34" s="762" t="s">
        <v>1355</v>
      </c>
      <c r="K34" s="762">
        <v>774602014</v>
      </c>
    </row>
    <row r="35" spans="2:11" s="1" customFormat="1" ht="12.9" customHeight="1" x14ac:dyDescent="0.3">
      <c r="B35" s="892">
        <v>222</v>
      </c>
      <c r="C35" s="893">
        <v>6.86</v>
      </c>
      <c r="D35" s="894" t="s">
        <v>323</v>
      </c>
      <c r="E35" s="209"/>
      <c r="F35" s="210" t="s">
        <v>324</v>
      </c>
      <c r="G35" s="899"/>
      <c r="H35" s="211" t="s">
        <v>269</v>
      </c>
      <c r="I35" s="762" t="s">
        <v>1344</v>
      </c>
      <c r="J35" s="762" t="s">
        <v>1355</v>
      </c>
      <c r="K35" s="762">
        <v>608748854</v>
      </c>
    </row>
    <row r="36" spans="2:11" s="1" customFormat="1" ht="12.9" customHeight="1" x14ac:dyDescent="0.3">
      <c r="B36" s="892"/>
      <c r="C36" s="893"/>
      <c r="D36" s="894"/>
      <c r="E36" s="209"/>
      <c r="F36" s="212" t="s">
        <v>325</v>
      </c>
      <c r="G36" s="899"/>
      <c r="H36" s="213" t="s">
        <v>135</v>
      </c>
      <c r="I36" s="762" t="s">
        <v>1345</v>
      </c>
      <c r="J36" s="762" t="s">
        <v>1355</v>
      </c>
      <c r="K36" s="762">
        <v>608608977</v>
      </c>
    </row>
    <row r="37" spans="2:11" s="1" customFormat="1" ht="12.9" customHeight="1" x14ac:dyDescent="0.3">
      <c r="B37" s="196">
        <v>223</v>
      </c>
      <c r="C37" s="201">
        <v>6.99</v>
      </c>
      <c r="D37" s="92" t="s">
        <v>326</v>
      </c>
      <c r="E37" s="50"/>
      <c r="F37" s="109" t="s">
        <v>327</v>
      </c>
      <c r="G37" s="112" t="s">
        <v>328</v>
      </c>
      <c r="H37" s="178" t="s">
        <v>17</v>
      </c>
      <c r="I37" s="762" t="s">
        <v>1346</v>
      </c>
      <c r="J37" s="762" t="s">
        <v>1355</v>
      </c>
      <c r="K37" s="762">
        <v>737639075</v>
      </c>
    </row>
    <row r="38" spans="2:11" s="1" customFormat="1" ht="12.9" customHeight="1" x14ac:dyDescent="0.3">
      <c r="B38" s="196">
        <v>224</v>
      </c>
      <c r="C38" s="201">
        <v>7.23</v>
      </c>
      <c r="D38" s="92" t="s">
        <v>329</v>
      </c>
      <c r="E38" s="50"/>
      <c r="F38" s="109" t="s">
        <v>327</v>
      </c>
      <c r="G38" s="112" t="s">
        <v>330</v>
      </c>
      <c r="H38" s="178" t="s">
        <v>17</v>
      </c>
      <c r="I38" s="762" t="s">
        <v>1347</v>
      </c>
      <c r="J38" s="762" t="s">
        <v>1355</v>
      </c>
      <c r="K38" s="762">
        <v>605737425</v>
      </c>
    </row>
    <row r="39" spans="2:11" s="1" customFormat="1" ht="12.9" customHeight="1" x14ac:dyDescent="0.3">
      <c r="B39" s="892">
        <v>225</v>
      </c>
      <c r="C39" s="893">
        <v>7.56</v>
      </c>
      <c r="D39" s="894" t="s">
        <v>331</v>
      </c>
      <c r="E39" s="209"/>
      <c r="F39" s="210" t="s">
        <v>332</v>
      </c>
      <c r="G39" s="895" t="s">
        <v>333</v>
      </c>
      <c r="H39" s="211" t="s">
        <v>269</v>
      </c>
      <c r="I39" s="762" t="s">
        <v>1348</v>
      </c>
      <c r="J39" s="762" t="s">
        <v>1355</v>
      </c>
      <c r="K39" s="762">
        <v>603763203</v>
      </c>
    </row>
    <row r="40" spans="2:11" s="1" customFormat="1" ht="12.9" customHeight="1" x14ac:dyDescent="0.3">
      <c r="B40" s="892"/>
      <c r="C40" s="893"/>
      <c r="D40" s="894"/>
      <c r="E40" s="209"/>
      <c r="F40" s="210"/>
      <c r="G40" s="895"/>
      <c r="H40" s="213" t="s">
        <v>135</v>
      </c>
      <c r="I40" s="762" t="s">
        <v>1349</v>
      </c>
      <c r="J40" s="762" t="s">
        <v>1355</v>
      </c>
      <c r="K40" s="762">
        <v>603766288</v>
      </c>
    </row>
    <row r="41" spans="2:11" s="1" customFormat="1" ht="12.9" customHeight="1" x14ac:dyDescent="0.3">
      <c r="B41" s="196">
        <v>226</v>
      </c>
      <c r="C41" s="201">
        <v>7.91</v>
      </c>
      <c r="D41" s="92" t="s">
        <v>334</v>
      </c>
      <c r="E41" s="50"/>
      <c r="F41" s="109" t="s">
        <v>264</v>
      </c>
      <c r="G41" s="112" t="s">
        <v>335</v>
      </c>
      <c r="H41" s="178" t="s">
        <v>17</v>
      </c>
      <c r="I41" s="762" t="s">
        <v>1350</v>
      </c>
      <c r="J41" s="762" t="s">
        <v>1355</v>
      </c>
      <c r="K41" s="762">
        <v>776702318</v>
      </c>
    </row>
    <row r="42" spans="2:11" s="1" customFormat="1" ht="12.9" customHeight="1" x14ac:dyDescent="0.3">
      <c r="B42" s="888">
        <v>227</v>
      </c>
      <c r="C42" s="889">
        <v>8.1999999999999993</v>
      </c>
      <c r="D42" s="897" t="s">
        <v>336</v>
      </c>
      <c r="E42" s="215"/>
      <c r="F42" s="216" t="s">
        <v>337</v>
      </c>
      <c r="G42" s="891" t="s">
        <v>338</v>
      </c>
      <c r="H42" s="217" t="s">
        <v>17</v>
      </c>
      <c r="I42" s="762" t="s">
        <v>1583</v>
      </c>
      <c r="J42" s="762" t="s">
        <v>1355</v>
      </c>
      <c r="K42" s="762">
        <v>604982680</v>
      </c>
    </row>
    <row r="43" spans="2:11" s="1" customFormat="1" ht="12.9" customHeight="1" x14ac:dyDescent="0.3">
      <c r="B43" s="896"/>
      <c r="C43" s="889"/>
      <c r="D43" s="897"/>
      <c r="E43" s="215"/>
      <c r="F43" s="216" t="s">
        <v>339</v>
      </c>
      <c r="G43" s="891"/>
      <c r="H43" s="217" t="s">
        <v>340</v>
      </c>
      <c r="I43" s="762" t="s">
        <v>1584</v>
      </c>
      <c r="J43" s="762" t="s">
        <v>1355</v>
      </c>
      <c r="K43" s="762">
        <v>702029450</v>
      </c>
    </row>
    <row r="44" spans="2:11" s="1" customFormat="1" ht="12.9" customHeight="1" x14ac:dyDescent="0.3">
      <c r="B44" s="888">
        <v>228</v>
      </c>
      <c r="C44" s="889">
        <v>8.5</v>
      </c>
      <c r="D44" s="890" t="s">
        <v>341</v>
      </c>
      <c r="E44" s="794"/>
      <c r="F44" s="795" t="s">
        <v>342</v>
      </c>
      <c r="G44" s="891" t="s">
        <v>343</v>
      </c>
      <c r="H44" s="218" t="s">
        <v>77</v>
      </c>
      <c r="I44" s="762" t="s">
        <v>1352</v>
      </c>
      <c r="J44" s="762" t="s">
        <v>1331</v>
      </c>
      <c r="K44" s="762">
        <v>603287384</v>
      </c>
    </row>
    <row r="45" spans="2:11" s="1" customFormat="1" ht="12.9" customHeight="1" x14ac:dyDescent="0.3">
      <c r="B45" s="888"/>
      <c r="C45" s="889"/>
      <c r="D45" s="890"/>
      <c r="E45" s="794"/>
      <c r="F45" s="795"/>
      <c r="G45" s="891"/>
      <c r="H45" s="217" t="s">
        <v>17</v>
      </c>
      <c r="I45" s="762" t="s">
        <v>1353</v>
      </c>
      <c r="J45" s="762" t="s">
        <v>1331</v>
      </c>
      <c r="K45" s="762">
        <v>731806741</v>
      </c>
    </row>
    <row r="46" spans="2:11" ht="12.9" customHeight="1" x14ac:dyDescent="0.3">
      <c r="B46" s="219">
        <v>229</v>
      </c>
      <c r="C46" s="220">
        <v>8.65</v>
      </c>
      <c r="D46" s="221" t="s">
        <v>344</v>
      </c>
      <c r="E46" s="222"/>
      <c r="F46" s="223" t="s">
        <v>345</v>
      </c>
      <c r="G46" s="177" t="s">
        <v>346</v>
      </c>
      <c r="H46" s="202" t="s">
        <v>17</v>
      </c>
      <c r="I46" s="762" t="s">
        <v>1354</v>
      </c>
      <c r="J46" s="762" t="s">
        <v>1331</v>
      </c>
      <c r="K46" s="762">
        <v>604571045</v>
      </c>
    </row>
    <row r="47" spans="2:11" ht="12.9" customHeight="1" x14ac:dyDescent="0.3">
      <c r="B47" s="224"/>
      <c r="F47" s="9" t="s">
        <v>254</v>
      </c>
      <c r="H47" s="796" t="s">
        <v>1585</v>
      </c>
      <c r="I47" s="762" t="s">
        <v>1586</v>
      </c>
      <c r="J47" s="762" t="s">
        <v>1331</v>
      </c>
      <c r="K47" s="762">
        <v>735531800</v>
      </c>
    </row>
    <row r="48" spans="2:11" ht="12.9" customHeight="1" x14ac:dyDescent="0.3">
      <c r="G48" s="226"/>
      <c r="I48" s="225"/>
      <c r="J48" s="730"/>
      <c r="K48" s="225"/>
    </row>
    <row r="50" ht="12.9" customHeight="1" x14ac:dyDescent="0.3"/>
    <row r="65413" ht="12.75" customHeight="1" x14ac:dyDescent="0.3"/>
    <row r="65414" ht="12.75" customHeight="1" x14ac:dyDescent="0.3"/>
    <row r="65415" ht="12.75" customHeight="1" x14ac:dyDescent="0.3"/>
    <row r="65416" ht="12.75" customHeight="1" x14ac:dyDescent="0.3"/>
    <row r="65417" ht="12.75" customHeight="1" x14ac:dyDescent="0.3"/>
    <row r="65418" ht="12.75" customHeight="1" x14ac:dyDescent="0.3"/>
    <row r="65419" ht="12.75" customHeight="1" x14ac:dyDescent="0.3"/>
    <row r="65420" ht="12.75" customHeight="1" x14ac:dyDescent="0.3"/>
    <row r="65421" ht="12.75" customHeight="1" x14ac:dyDescent="0.3"/>
    <row r="65422" ht="12.75" customHeight="1" x14ac:dyDescent="0.3"/>
    <row r="65423" ht="12.75" customHeight="1" x14ac:dyDescent="0.3"/>
    <row r="65424" ht="12.75" customHeight="1" x14ac:dyDescent="0.3"/>
    <row r="65425" ht="12.75" customHeight="1" x14ac:dyDescent="0.3"/>
    <row r="65426" ht="12.75" customHeight="1" x14ac:dyDescent="0.3"/>
    <row r="65427" ht="12.75" customHeight="1" x14ac:dyDescent="0.3"/>
    <row r="65428" ht="12.75" customHeight="1" x14ac:dyDescent="0.3"/>
    <row r="65429" ht="12.75" customHeight="1" x14ac:dyDescent="0.3"/>
    <row r="65430" ht="12.75" customHeight="1" x14ac:dyDescent="0.3"/>
    <row r="65431" ht="12.75" customHeight="1" x14ac:dyDescent="0.3"/>
    <row r="65432" ht="12.75" customHeight="1" x14ac:dyDescent="0.3"/>
    <row r="65433" ht="12.75" customHeight="1" x14ac:dyDescent="0.3"/>
    <row r="65434" ht="12.75" customHeight="1" x14ac:dyDescent="0.3"/>
    <row r="65435" ht="12.75" customHeight="1" x14ac:dyDescent="0.3"/>
    <row r="65436" ht="12.75" customHeight="1" x14ac:dyDescent="0.3"/>
    <row r="65437" ht="12.75" customHeight="1" x14ac:dyDescent="0.3"/>
    <row r="65438" ht="12.75" customHeight="1" x14ac:dyDescent="0.3"/>
    <row r="65439" ht="12.75" customHeight="1" x14ac:dyDescent="0.3"/>
    <row r="65440" ht="12.75" customHeight="1" x14ac:dyDescent="0.3"/>
    <row r="65441" ht="12.75" customHeight="1" x14ac:dyDescent="0.3"/>
    <row r="65442" ht="12.75" customHeight="1" x14ac:dyDescent="0.3"/>
    <row r="65443" ht="12.75" customHeight="1" x14ac:dyDescent="0.3"/>
    <row r="65444" ht="12.75" customHeight="1" x14ac:dyDescent="0.3"/>
    <row r="65445" ht="12.75" customHeight="1" x14ac:dyDescent="0.3"/>
    <row r="65446" ht="12.75" customHeight="1" x14ac:dyDescent="0.3"/>
    <row r="65447" ht="12.75" customHeight="1" x14ac:dyDescent="0.3"/>
    <row r="65448" ht="12.75" customHeight="1" x14ac:dyDescent="0.3"/>
    <row r="65449" ht="12.75" customHeight="1" x14ac:dyDescent="0.3"/>
    <row r="65450" ht="12.75" customHeight="1" x14ac:dyDescent="0.3"/>
    <row r="65451" ht="12.75" customHeight="1" x14ac:dyDescent="0.3"/>
    <row r="65452" ht="12.75" customHeight="1" x14ac:dyDescent="0.3"/>
    <row r="65453" ht="12.75" customHeight="1" x14ac:dyDescent="0.3"/>
    <row r="65454" ht="12.75" customHeight="1" x14ac:dyDescent="0.3"/>
    <row r="65455" ht="12.75" customHeight="1" x14ac:dyDescent="0.3"/>
    <row r="65456" ht="12.75" customHeight="1" x14ac:dyDescent="0.3"/>
    <row r="65457" ht="12.75" customHeight="1" x14ac:dyDescent="0.3"/>
    <row r="65458" ht="12.75" customHeight="1" x14ac:dyDescent="0.3"/>
    <row r="65459" ht="12.75" customHeight="1" x14ac:dyDescent="0.3"/>
    <row r="65460" ht="12.75" customHeight="1" x14ac:dyDescent="0.3"/>
    <row r="65461" ht="12.75" customHeight="1" x14ac:dyDescent="0.3"/>
    <row r="65462" ht="12.75" customHeight="1" x14ac:dyDescent="0.3"/>
    <row r="65463" ht="12.75" customHeight="1" x14ac:dyDescent="0.3"/>
    <row r="65464" ht="12.75" customHeight="1" x14ac:dyDescent="0.3"/>
    <row r="65465" ht="12.75" customHeight="1" x14ac:dyDescent="0.3"/>
    <row r="65466" ht="12.75" customHeight="1" x14ac:dyDescent="0.3"/>
    <row r="65467" ht="12.75" customHeight="1" x14ac:dyDescent="0.3"/>
    <row r="65468" ht="12.75" customHeight="1" x14ac:dyDescent="0.3"/>
    <row r="65469" ht="12.75" customHeight="1" x14ac:dyDescent="0.3"/>
    <row r="65470" ht="12.75" customHeight="1" x14ac:dyDescent="0.3"/>
    <row r="65471" ht="12.75" customHeight="1" x14ac:dyDescent="0.3"/>
    <row r="65472" ht="12.75" customHeight="1" x14ac:dyDescent="0.3"/>
    <row r="65473" ht="12.75" customHeight="1" x14ac:dyDescent="0.3"/>
    <row r="65474" ht="12.75" customHeight="1" x14ac:dyDescent="0.3"/>
    <row r="65475" ht="12.75" customHeight="1" x14ac:dyDescent="0.3"/>
    <row r="65476" ht="12.75" customHeight="1" x14ac:dyDescent="0.3"/>
    <row r="65477" ht="12.75" customHeight="1" x14ac:dyDescent="0.3"/>
    <row r="65478" ht="12.75" customHeight="1" x14ac:dyDescent="0.3"/>
    <row r="65479" ht="12.75" customHeight="1" x14ac:dyDescent="0.3"/>
    <row r="65480" ht="12.75" customHeight="1" x14ac:dyDescent="0.3"/>
    <row r="65481" ht="12.75" customHeight="1" x14ac:dyDescent="0.3"/>
    <row r="65482" ht="12.75" customHeight="1" x14ac:dyDescent="0.3"/>
    <row r="65483" ht="12.75" customHeight="1" x14ac:dyDescent="0.3"/>
    <row r="65484" ht="12.75" customHeight="1" x14ac:dyDescent="0.3"/>
    <row r="65485" ht="12.75" customHeight="1" x14ac:dyDescent="0.3"/>
    <row r="65486" ht="12.75" customHeight="1" x14ac:dyDescent="0.3"/>
    <row r="65487" ht="12.75" customHeight="1" x14ac:dyDescent="0.3"/>
    <row r="65488" ht="12.75" customHeight="1" x14ac:dyDescent="0.3"/>
    <row r="65489" ht="12.75" customHeight="1" x14ac:dyDescent="0.3"/>
    <row r="65490" ht="12.75" customHeight="1" x14ac:dyDescent="0.3"/>
    <row r="65491" ht="12.75" customHeight="1" x14ac:dyDescent="0.3"/>
    <row r="65492" ht="12.75" customHeight="1" x14ac:dyDescent="0.3"/>
    <row r="65493" ht="12.75" customHeight="1" x14ac:dyDescent="0.3"/>
    <row r="65494" ht="12.75" customHeight="1" x14ac:dyDescent="0.3"/>
    <row r="65495" ht="12.75" customHeight="1" x14ac:dyDescent="0.3"/>
    <row r="65496" ht="12.75" customHeight="1" x14ac:dyDescent="0.3"/>
    <row r="65497" ht="12.75" customHeight="1" x14ac:dyDescent="0.3"/>
    <row r="65498" ht="12.75" customHeight="1" x14ac:dyDescent="0.3"/>
    <row r="65499" ht="12.75" customHeight="1" x14ac:dyDescent="0.3"/>
    <row r="65500" ht="12.75" customHeight="1" x14ac:dyDescent="0.3"/>
    <row r="65501" ht="12.75" customHeight="1" x14ac:dyDescent="0.3"/>
    <row r="65502" ht="12.75" customHeight="1" x14ac:dyDescent="0.3"/>
    <row r="65503" ht="12.75" customHeight="1" x14ac:dyDescent="0.3"/>
    <row r="65504" ht="12.75" customHeight="1" x14ac:dyDescent="0.3"/>
    <row r="65505" ht="12.75" customHeight="1" x14ac:dyDescent="0.3"/>
    <row r="65506" ht="12.75" customHeight="1" x14ac:dyDescent="0.3"/>
    <row r="65507" ht="12.75" customHeight="1" x14ac:dyDescent="0.3"/>
    <row r="65508" ht="12.75" customHeight="1" x14ac:dyDescent="0.3"/>
    <row r="65509" ht="12.75" customHeight="1" x14ac:dyDescent="0.3"/>
    <row r="65510" ht="12.75" customHeight="1" x14ac:dyDescent="0.3"/>
    <row r="65511" ht="12.75" customHeight="1" x14ac:dyDescent="0.3"/>
    <row r="65512" ht="12.75" customHeight="1" x14ac:dyDescent="0.3"/>
    <row r="65513" ht="12.75" customHeight="1" x14ac:dyDescent="0.3"/>
    <row r="65514" ht="12.75" customHeight="1" x14ac:dyDescent="0.3"/>
    <row r="65515" ht="12.75" customHeight="1" x14ac:dyDescent="0.3"/>
    <row r="65516" ht="12.75" customHeight="1" x14ac:dyDescent="0.3"/>
    <row r="65517" ht="12.75" customHeight="1" x14ac:dyDescent="0.3"/>
    <row r="65518" ht="12.75" customHeight="1" x14ac:dyDescent="0.3"/>
    <row r="65519" ht="12.75" customHeight="1" x14ac:dyDescent="0.3"/>
    <row r="65520" ht="12.75" customHeight="1" x14ac:dyDescent="0.3"/>
    <row r="65521" ht="12.75" customHeight="1" x14ac:dyDescent="0.3"/>
    <row r="65522" ht="12.75" customHeight="1" x14ac:dyDescent="0.3"/>
    <row r="65523" ht="12.75" customHeight="1" x14ac:dyDescent="0.3"/>
    <row r="65524" ht="12.75" customHeight="1" x14ac:dyDescent="0.3"/>
    <row r="65525" ht="12.75" customHeight="1" x14ac:dyDescent="0.3"/>
    <row r="65526" ht="12.75" customHeight="1" x14ac:dyDescent="0.3"/>
    <row r="65527" ht="12.75" customHeight="1" x14ac:dyDescent="0.3"/>
    <row r="65528" ht="12.75" customHeight="1" x14ac:dyDescent="0.3"/>
    <row r="65529" ht="12.75" customHeight="1" x14ac:dyDescent="0.3"/>
    <row r="65530" ht="12.75" customHeight="1" x14ac:dyDescent="0.3"/>
    <row r="65531" ht="12.75" customHeight="1" x14ac:dyDescent="0.3"/>
    <row r="65532" ht="12.75" customHeight="1" x14ac:dyDescent="0.3"/>
    <row r="65533" ht="12.75" customHeight="1" x14ac:dyDescent="0.3"/>
    <row r="65534" ht="12.75" customHeight="1" x14ac:dyDescent="0.3"/>
    <row r="65535" ht="12.75" customHeight="1" x14ac:dyDescent="0.3"/>
    <row r="65536" ht="12.75" customHeight="1" x14ac:dyDescent="0.3"/>
  </sheetData>
  <autoFilter ref="B4:L47" xr:uid="{00000000-0009-0000-0000-000002000000}"/>
  <mergeCells count="54">
    <mergeCell ref="B2:H2"/>
    <mergeCell ref="B3:F3"/>
    <mergeCell ref="G3:H3"/>
    <mergeCell ref="B7:B8"/>
    <mergeCell ref="C7:C8"/>
    <mergeCell ref="D7:D8"/>
    <mergeCell ref="B10:B11"/>
    <mergeCell ref="C10:C11"/>
    <mergeCell ref="D10:D11"/>
    <mergeCell ref="E10:E11"/>
    <mergeCell ref="G10:G11"/>
    <mergeCell ref="B12:B13"/>
    <mergeCell ref="C12:C13"/>
    <mergeCell ref="D12:D13"/>
    <mergeCell ref="G12:G13"/>
    <mergeCell ref="B15:B16"/>
    <mergeCell ref="C15:C16"/>
    <mergeCell ref="D15:D16"/>
    <mergeCell ref="G15:G16"/>
    <mergeCell ref="B17:B18"/>
    <mergeCell ref="C17:C18"/>
    <mergeCell ref="D17:D18"/>
    <mergeCell ref="G17:G18"/>
    <mergeCell ref="B21:B22"/>
    <mergeCell ref="C21:C22"/>
    <mergeCell ref="D21:D22"/>
    <mergeCell ref="G21:G22"/>
    <mergeCell ref="B23:B24"/>
    <mergeCell ref="C23:C24"/>
    <mergeCell ref="D23:D24"/>
    <mergeCell ref="G23:G24"/>
    <mergeCell ref="B32:B33"/>
    <mergeCell ref="C32:C33"/>
    <mergeCell ref="D32:D33"/>
    <mergeCell ref="E32:E33"/>
    <mergeCell ref="F32:F33"/>
    <mergeCell ref="G32:G33"/>
    <mergeCell ref="H32:H33"/>
    <mergeCell ref="G34:G36"/>
    <mergeCell ref="B35:B36"/>
    <mergeCell ref="C35:C36"/>
    <mergeCell ref="D35:D36"/>
    <mergeCell ref="B44:B45"/>
    <mergeCell ref="C44:C45"/>
    <mergeCell ref="D44:D45"/>
    <mergeCell ref="G44:G45"/>
    <mergeCell ref="B39:B40"/>
    <mergeCell ref="C39:C40"/>
    <mergeCell ref="D39:D40"/>
    <mergeCell ref="G39:G40"/>
    <mergeCell ref="B42:B43"/>
    <mergeCell ref="C42:C43"/>
    <mergeCell ref="D42:D43"/>
    <mergeCell ref="G42:G43"/>
  </mergeCells>
  <pageMargins left="0.25" right="0.25" top="0.75" bottom="0.75" header="0.511811023622047" footer="0.511811023622047"/>
  <pageSetup paperSize="9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</sheetPr>
  <dimension ref="A1:IW1048576"/>
  <sheetViews>
    <sheetView zoomScale="81" zoomScaleNormal="81" workbookViewId="0">
      <selection activeCell="L9" sqref="L9:L87"/>
    </sheetView>
  </sheetViews>
  <sheetFormatPr defaultColWidth="8.77734375" defaultRowHeight="14.4" x14ac:dyDescent="0.3"/>
  <cols>
    <col min="1" max="1" width="2.21875" style="1" customWidth="1"/>
    <col min="2" max="2" width="8" style="3" customWidth="1"/>
    <col min="3" max="3" width="4.5546875" style="2" customWidth="1"/>
    <col min="4" max="4" width="25.44140625" style="227" customWidth="1"/>
    <col min="5" max="5" width="2.6640625" style="228" customWidth="1"/>
    <col min="6" max="6" width="34.21875" style="6" customWidth="1"/>
    <col min="7" max="7" width="27.77734375" style="10" customWidth="1"/>
    <col min="8" max="8" width="17.21875" style="3" customWidth="1"/>
    <col min="9" max="9" width="16.109375" style="1" customWidth="1"/>
    <col min="10" max="10" width="17.44140625" style="1" customWidth="1"/>
    <col min="11" max="12" width="14.33203125" style="1" customWidth="1"/>
    <col min="13" max="13" width="8.6640625" style="1"/>
    <col min="14" max="14" width="14.6640625" style="1" customWidth="1"/>
    <col min="15" max="257" width="8.6640625" style="1"/>
  </cols>
  <sheetData>
    <row r="1" spans="2:14" ht="12.75" customHeight="1" x14ac:dyDescent="0.3">
      <c r="B1" s="226"/>
      <c r="D1" s="229"/>
      <c r="E1" s="8"/>
      <c r="F1" s="10"/>
      <c r="H1" s="8"/>
    </row>
    <row r="2" spans="2:14" ht="12.75" customHeight="1" x14ac:dyDescent="0.3">
      <c r="B2" s="827" t="s">
        <v>0</v>
      </c>
      <c r="C2" s="827"/>
      <c r="D2" s="827"/>
      <c r="E2" s="827"/>
      <c r="F2" s="827"/>
      <c r="G2" s="827"/>
      <c r="H2" s="827"/>
    </row>
    <row r="3" spans="2:14" ht="12.75" customHeight="1" x14ac:dyDescent="0.3">
      <c r="B3" s="881" t="s">
        <v>347</v>
      </c>
      <c r="C3" s="881"/>
      <c r="D3" s="881"/>
      <c r="E3" s="881"/>
      <c r="F3" s="882" t="s">
        <v>85</v>
      </c>
      <c r="G3" s="882"/>
      <c r="H3" s="882"/>
    </row>
    <row r="4" spans="2:14" s="13" customFormat="1" ht="12.75" customHeight="1" x14ac:dyDescent="0.3">
      <c r="B4" s="230" t="s">
        <v>11</v>
      </c>
      <c r="C4" s="231" t="s">
        <v>3</v>
      </c>
      <c r="D4" s="232" t="s">
        <v>6</v>
      </c>
      <c r="E4" s="233"/>
      <c r="F4" s="85" t="s">
        <v>8</v>
      </c>
      <c r="G4" s="87" t="s">
        <v>9</v>
      </c>
      <c r="H4" s="234" t="s">
        <v>10</v>
      </c>
      <c r="I4" s="12" t="s">
        <v>1292</v>
      </c>
      <c r="J4" s="12" t="s">
        <v>1291</v>
      </c>
      <c r="K4" s="12" t="s">
        <v>1392</v>
      </c>
    </row>
    <row r="5" spans="2:14" ht="12.75" customHeight="1" x14ac:dyDescent="0.3">
      <c r="B5" s="196">
        <v>300</v>
      </c>
      <c r="C5" s="91">
        <v>-0.69</v>
      </c>
      <c r="D5" s="235" t="s">
        <v>348</v>
      </c>
      <c r="E5" s="50"/>
      <c r="F5" s="51" t="s">
        <v>349</v>
      </c>
      <c r="G5" s="110" t="s">
        <v>350</v>
      </c>
      <c r="H5" s="236" t="s">
        <v>17</v>
      </c>
      <c r="I5" s="762" t="s">
        <v>1466</v>
      </c>
      <c r="J5" s="763" t="s">
        <v>1502</v>
      </c>
      <c r="K5" s="763">
        <v>776525943</v>
      </c>
    </row>
    <row r="6" spans="2:14" ht="13.5" customHeight="1" thickBot="1" x14ac:dyDescent="0.35">
      <c r="B6" s="237">
        <v>301</v>
      </c>
      <c r="C6" s="96">
        <v>-0.18</v>
      </c>
      <c r="D6" s="238" t="s">
        <v>258</v>
      </c>
      <c r="E6" s="98"/>
      <c r="F6" s="239" t="s">
        <v>351</v>
      </c>
      <c r="G6" s="240" t="s">
        <v>352</v>
      </c>
      <c r="H6" s="236" t="s">
        <v>17</v>
      </c>
      <c r="I6" s="764" t="s">
        <v>1501</v>
      </c>
      <c r="J6" s="763" t="s">
        <v>1502</v>
      </c>
      <c r="K6" s="806">
        <v>731304645</v>
      </c>
    </row>
    <row r="7" spans="2:14" ht="13.5" customHeight="1" thickTop="1" thickBot="1" x14ac:dyDescent="0.35">
      <c r="B7" s="958">
        <v>302</v>
      </c>
      <c r="C7" s="884">
        <v>0</v>
      </c>
      <c r="D7" s="959" t="s">
        <v>19</v>
      </c>
      <c r="E7" s="886"/>
      <c r="F7" s="887" t="s">
        <v>353</v>
      </c>
      <c r="G7" s="240" t="s">
        <v>354</v>
      </c>
      <c r="H7" s="241" t="s">
        <v>22</v>
      </c>
      <c r="I7" s="12" t="s">
        <v>355</v>
      </c>
      <c r="J7" s="12"/>
      <c r="K7" s="806" t="s">
        <v>1608</v>
      </c>
    </row>
    <row r="8" spans="2:14" ht="13.5" customHeight="1" thickTop="1" x14ac:dyDescent="0.3">
      <c r="B8" s="958"/>
      <c r="C8" s="884"/>
      <c r="D8" s="959"/>
      <c r="E8" s="886"/>
      <c r="F8" s="887"/>
      <c r="G8" s="242"/>
      <c r="H8" s="243" t="s">
        <v>24</v>
      </c>
      <c r="I8" s="12" t="s">
        <v>356</v>
      </c>
      <c r="J8" s="12"/>
      <c r="K8" s="806" t="s">
        <v>1377</v>
      </c>
      <c r="L8" s="1" t="s">
        <v>1293</v>
      </c>
      <c r="M8" s="1">
        <v>605075460</v>
      </c>
      <c r="N8" s="1" t="s">
        <v>1294</v>
      </c>
    </row>
    <row r="9" spans="2:14" ht="13.5" customHeight="1" x14ac:dyDescent="0.3">
      <c r="B9" s="196">
        <v>303</v>
      </c>
      <c r="C9" s="91">
        <v>0.56000000000000005</v>
      </c>
      <c r="D9" s="235" t="s">
        <v>357</v>
      </c>
      <c r="E9" s="50"/>
      <c r="F9" s="51" t="s">
        <v>358</v>
      </c>
      <c r="G9" s="112" t="s">
        <v>359</v>
      </c>
      <c r="H9" s="236" t="s">
        <v>17</v>
      </c>
      <c r="I9" s="765" t="s">
        <v>1489</v>
      </c>
      <c r="J9" s="763" t="s">
        <v>1502</v>
      </c>
      <c r="K9" s="763">
        <v>735256725</v>
      </c>
    </row>
    <row r="10" spans="2:14" ht="13.5" customHeight="1" x14ac:dyDescent="0.3">
      <c r="B10" s="934">
        <v>304</v>
      </c>
      <c r="C10" s="954">
        <v>0.78</v>
      </c>
      <c r="D10" s="955" t="s">
        <v>360</v>
      </c>
      <c r="E10" s="245"/>
      <c r="F10" s="246" t="s">
        <v>361</v>
      </c>
      <c r="G10" s="956" t="s">
        <v>362</v>
      </c>
      <c r="H10" s="247" t="s">
        <v>55</v>
      </c>
      <c r="I10" s="762" t="s">
        <v>1463</v>
      </c>
      <c r="J10" s="763" t="s">
        <v>1502</v>
      </c>
      <c r="K10" s="763">
        <v>737439987</v>
      </c>
    </row>
    <row r="11" spans="2:14" ht="13.5" customHeight="1" x14ac:dyDescent="0.3">
      <c r="B11" s="934"/>
      <c r="C11" s="954"/>
      <c r="D11" s="955"/>
      <c r="E11" s="245"/>
      <c r="F11" s="246"/>
      <c r="G11" s="956"/>
      <c r="H11" s="248" t="s">
        <v>57</v>
      </c>
      <c r="I11" s="762" t="s">
        <v>1464</v>
      </c>
      <c r="J11" s="763" t="s">
        <v>1502</v>
      </c>
      <c r="K11" s="763">
        <v>732192497</v>
      </c>
    </row>
    <row r="12" spans="2:14" ht="13.5" customHeight="1" x14ac:dyDescent="0.3">
      <c r="B12" s="934">
        <v>305</v>
      </c>
      <c r="C12" s="249">
        <v>1.33</v>
      </c>
      <c r="D12" s="250" t="s">
        <v>363</v>
      </c>
      <c r="E12" s="251"/>
      <c r="F12" s="252" t="s">
        <v>364</v>
      </c>
      <c r="G12" s="148" t="s">
        <v>365</v>
      </c>
      <c r="H12" s="253" t="s">
        <v>188</v>
      </c>
      <c r="I12" s="762" t="s">
        <v>1486</v>
      </c>
      <c r="J12" s="763" t="s">
        <v>1502</v>
      </c>
      <c r="K12" s="763">
        <v>775556243</v>
      </c>
    </row>
    <row r="13" spans="2:14" ht="13.5" customHeight="1" x14ac:dyDescent="0.3">
      <c r="B13" s="934"/>
      <c r="C13" s="254"/>
      <c r="D13" s="250" t="s">
        <v>366</v>
      </c>
      <c r="E13" s="251"/>
      <c r="F13" s="957" t="s">
        <v>367</v>
      </c>
      <c r="G13" s="148"/>
      <c r="H13" s="255" t="s">
        <v>17</v>
      </c>
      <c r="I13" s="762" t="s">
        <v>1487</v>
      </c>
      <c r="J13" s="763" t="s">
        <v>1502</v>
      </c>
      <c r="K13" s="763">
        <v>776501206</v>
      </c>
    </row>
    <row r="14" spans="2:14" ht="13.5" customHeight="1" x14ac:dyDescent="0.3">
      <c r="B14" s="934"/>
      <c r="C14" s="254"/>
      <c r="D14" s="250"/>
      <c r="E14" s="251"/>
      <c r="F14" s="957"/>
      <c r="G14" s="148"/>
      <c r="H14" s="255" t="s">
        <v>17</v>
      </c>
      <c r="I14" s="762" t="s">
        <v>1503</v>
      </c>
      <c r="J14" s="763" t="s">
        <v>1502</v>
      </c>
      <c r="K14" s="763">
        <v>704585842</v>
      </c>
    </row>
    <row r="15" spans="2:14" ht="13.5" customHeight="1" x14ac:dyDescent="0.3">
      <c r="B15" s="204">
        <v>306</v>
      </c>
      <c r="C15" s="254">
        <v>1.36</v>
      </c>
      <c r="D15" s="256" t="s">
        <v>368</v>
      </c>
      <c r="E15" s="251"/>
      <c r="F15" s="252" t="s">
        <v>369</v>
      </c>
      <c r="G15" s="148" t="s">
        <v>370</v>
      </c>
      <c r="H15" s="255" t="s">
        <v>17</v>
      </c>
      <c r="I15" s="762" t="s">
        <v>1488</v>
      </c>
      <c r="J15" s="763" t="s">
        <v>1502</v>
      </c>
      <c r="K15" s="763">
        <v>774540489</v>
      </c>
    </row>
    <row r="16" spans="2:14" ht="13.5" customHeight="1" x14ac:dyDescent="0.3">
      <c r="B16" s="196">
        <v>307</v>
      </c>
      <c r="C16" s="91">
        <v>1.47</v>
      </c>
      <c r="D16" s="235" t="s">
        <v>371</v>
      </c>
      <c r="E16" s="50"/>
      <c r="F16" s="51" t="s">
        <v>372</v>
      </c>
      <c r="G16" s="112" t="s">
        <v>373</v>
      </c>
      <c r="H16" s="236" t="s">
        <v>17</v>
      </c>
      <c r="I16" s="762" t="s">
        <v>1470</v>
      </c>
      <c r="J16" s="763" t="s">
        <v>1502</v>
      </c>
      <c r="K16" s="763">
        <v>725768552</v>
      </c>
    </row>
    <row r="17" spans="2:14" ht="13.5" customHeight="1" x14ac:dyDescent="0.3">
      <c r="B17" s="196">
        <v>308</v>
      </c>
      <c r="C17" s="91">
        <v>1.52</v>
      </c>
      <c r="D17" s="235" t="s">
        <v>374</v>
      </c>
      <c r="E17" s="50"/>
      <c r="F17" s="51" t="s">
        <v>375</v>
      </c>
      <c r="G17" s="112" t="s">
        <v>376</v>
      </c>
      <c r="H17" s="236" t="s">
        <v>17</v>
      </c>
      <c r="I17" s="762" t="s">
        <v>1504</v>
      </c>
      <c r="J17" s="763" t="s">
        <v>1502</v>
      </c>
      <c r="K17" s="763">
        <v>776119163</v>
      </c>
    </row>
    <row r="18" spans="2:14" ht="13.5" customHeight="1" x14ac:dyDescent="0.3">
      <c r="B18" s="932">
        <v>309</v>
      </c>
      <c r="C18" s="853">
        <v>1.65</v>
      </c>
      <c r="D18" s="933" t="s">
        <v>377</v>
      </c>
      <c r="E18" s="50"/>
      <c r="F18" s="51" t="s">
        <v>378</v>
      </c>
      <c r="G18" s="903" t="s">
        <v>379</v>
      </c>
      <c r="H18" s="236" t="s">
        <v>17</v>
      </c>
      <c r="I18" s="762" t="s">
        <v>1473</v>
      </c>
      <c r="J18" s="763" t="s">
        <v>1502</v>
      </c>
      <c r="K18" s="763">
        <v>776865548</v>
      </c>
    </row>
    <row r="19" spans="2:14" ht="13.5" customHeight="1" x14ac:dyDescent="0.3">
      <c r="B19" s="932"/>
      <c r="C19" s="853"/>
      <c r="D19" s="853"/>
      <c r="E19" s="50"/>
      <c r="F19" s="51" t="s">
        <v>380</v>
      </c>
      <c r="G19" s="903"/>
      <c r="H19" s="236" t="s">
        <v>17</v>
      </c>
      <c r="I19" s="762" t="s">
        <v>1472</v>
      </c>
      <c r="J19" s="763" t="s">
        <v>1502</v>
      </c>
      <c r="K19" s="763">
        <v>603784969</v>
      </c>
    </row>
    <row r="20" spans="2:14" ht="13.5" customHeight="1" x14ac:dyDescent="0.3">
      <c r="B20" s="932"/>
      <c r="C20" s="853"/>
      <c r="D20" s="853"/>
      <c r="E20" s="50"/>
      <c r="F20" s="51" t="s">
        <v>381</v>
      </c>
      <c r="G20" s="903"/>
      <c r="H20" s="236" t="s">
        <v>17</v>
      </c>
      <c r="I20" s="762" t="s">
        <v>1475</v>
      </c>
      <c r="J20" s="763" t="s">
        <v>1502</v>
      </c>
      <c r="K20" s="763">
        <v>730643609</v>
      </c>
      <c r="N20" s="206"/>
    </row>
    <row r="21" spans="2:14" ht="13.5" customHeight="1" x14ac:dyDescent="0.3">
      <c r="B21" s="244">
        <v>310</v>
      </c>
      <c r="C21" s="118">
        <v>1.79</v>
      </c>
      <c r="D21" s="257" t="s">
        <v>382</v>
      </c>
      <c r="E21" s="258"/>
      <c r="F21" s="119" t="s">
        <v>232</v>
      </c>
      <c r="G21" s="259" t="s">
        <v>383</v>
      </c>
      <c r="H21" s="260" t="s">
        <v>384</v>
      </c>
      <c r="I21" s="762" t="s">
        <v>1461</v>
      </c>
      <c r="J21" s="763" t="s">
        <v>1502</v>
      </c>
      <c r="K21" s="763">
        <v>733468247</v>
      </c>
    </row>
    <row r="22" spans="2:14" ht="13.8" customHeight="1" x14ac:dyDescent="0.3">
      <c r="B22" s="934">
        <v>311</v>
      </c>
      <c r="C22" s="844">
        <v>2.5099999999999998</v>
      </c>
      <c r="D22" s="952" t="s">
        <v>385</v>
      </c>
      <c r="E22" s="953"/>
      <c r="F22" s="942" t="s">
        <v>386</v>
      </c>
      <c r="G22" s="845" t="s">
        <v>387</v>
      </c>
      <c r="H22" s="262" t="s">
        <v>269</v>
      </c>
      <c r="I22" s="762" t="s">
        <v>1483</v>
      </c>
      <c r="J22" s="763" t="s">
        <v>1502</v>
      </c>
      <c r="K22" s="763">
        <v>704014644</v>
      </c>
    </row>
    <row r="23" spans="2:14" ht="13.5" customHeight="1" x14ac:dyDescent="0.3">
      <c r="B23" s="934"/>
      <c r="C23" s="844"/>
      <c r="D23" s="952"/>
      <c r="E23" s="953"/>
      <c r="F23" s="942"/>
      <c r="G23" s="845"/>
      <c r="H23" s="127" t="s">
        <v>135</v>
      </c>
      <c r="I23" s="762" t="s">
        <v>1484</v>
      </c>
      <c r="J23" s="763" t="s">
        <v>1502</v>
      </c>
      <c r="K23" s="763">
        <v>602423027</v>
      </c>
    </row>
    <row r="24" spans="2:14" ht="13.5" customHeight="1" x14ac:dyDescent="0.3">
      <c r="B24" s="934"/>
      <c r="C24" s="844"/>
      <c r="D24" s="952"/>
      <c r="E24" s="953"/>
      <c r="F24" s="263" t="s">
        <v>388</v>
      </c>
      <c r="G24" s="240" t="s">
        <v>387</v>
      </c>
      <c r="H24" s="264"/>
      <c r="I24" s="771"/>
      <c r="J24" s="804" t="s">
        <v>1607</v>
      </c>
      <c r="K24" s="805"/>
    </row>
    <row r="25" spans="2:14" ht="13.5" customHeight="1" x14ac:dyDescent="0.3">
      <c r="B25" s="196">
        <v>312</v>
      </c>
      <c r="C25" s="91">
        <v>2.66</v>
      </c>
      <c r="D25" s="235" t="s">
        <v>389</v>
      </c>
      <c r="E25" s="50"/>
      <c r="F25" s="51" t="s">
        <v>390</v>
      </c>
      <c r="G25" s="112" t="s">
        <v>391</v>
      </c>
      <c r="H25" s="236" t="s">
        <v>17</v>
      </c>
      <c r="I25" s="766" t="s">
        <v>1505</v>
      </c>
      <c r="J25" s="763" t="s">
        <v>1502</v>
      </c>
      <c r="K25" s="763">
        <v>703668420</v>
      </c>
    </row>
    <row r="26" spans="2:14" ht="13.5" customHeight="1" x14ac:dyDescent="0.3">
      <c r="B26" s="196">
        <v>313</v>
      </c>
      <c r="C26" s="91">
        <v>2.96</v>
      </c>
      <c r="D26" s="235" t="s">
        <v>392</v>
      </c>
      <c r="E26" s="50"/>
      <c r="F26" s="51" t="s">
        <v>393</v>
      </c>
      <c r="G26" s="112" t="s">
        <v>394</v>
      </c>
      <c r="H26" s="236" t="s">
        <v>17</v>
      </c>
      <c r="I26" s="766" t="s">
        <v>1490</v>
      </c>
      <c r="J26" s="763" t="s">
        <v>1502</v>
      </c>
      <c r="K26" s="763">
        <v>722765120</v>
      </c>
    </row>
    <row r="27" spans="2:14" ht="13.5" customHeight="1" x14ac:dyDescent="0.3">
      <c r="B27" s="196">
        <v>314</v>
      </c>
      <c r="C27" s="91">
        <v>3.32</v>
      </c>
      <c r="D27" s="235" t="s">
        <v>395</v>
      </c>
      <c r="E27" s="50"/>
      <c r="F27" s="51" t="s">
        <v>396</v>
      </c>
      <c r="G27" s="112" t="s">
        <v>397</v>
      </c>
      <c r="H27" s="236" t="s">
        <v>17</v>
      </c>
      <c r="I27" s="766" t="s">
        <v>1506</v>
      </c>
      <c r="J27" s="763" t="s">
        <v>1502</v>
      </c>
      <c r="K27" s="763">
        <v>705721195</v>
      </c>
    </row>
    <row r="28" spans="2:14" ht="13.5" customHeight="1" x14ac:dyDescent="0.3">
      <c r="B28" s="196">
        <v>315</v>
      </c>
      <c r="C28" s="91">
        <v>3.48</v>
      </c>
      <c r="D28" s="51" t="s">
        <v>398</v>
      </c>
      <c r="E28" s="50"/>
      <c r="F28" s="51" t="s">
        <v>399</v>
      </c>
      <c r="G28" s="112" t="s">
        <v>400</v>
      </c>
      <c r="H28" s="236" t="s">
        <v>17</v>
      </c>
      <c r="I28" s="766" t="s">
        <v>1467</v>
      </c>
      <c r="J28" s="763" t="s">
        <v>1502</v>
      </c>
      <c r="K28" s="763">
        <v>774605368</v>
      </c>
    </row>
    <row r="29" spans="2:14" ht="13.5" customHeight="1" x14ac:dyDescent="0.3">
      <c r="B29" s="196">
        <v>316</v>
      </c>
      <c r="C29" s="91">
        <v>3.83</v>
      </c>
      <c r="D29" s="235" t="s">
        <v>401</v>
      </c>
      <c r="E29" s="50"/>
      <c r="F29" s="51" t="s">
        <v>402</v>
      </c>
      <c r="G29" s="112" t="s">
        <v>403</v>
      </c>
      <c r="H29" s="236" t="s">
        <v>17</v>
      </c>
      <c r="I29" s="766" t="s">
        <v>1457</v>
      </c>
      <c r="J29" s="763" t="s">
        <v>1502</v>
      </c>
      <c r="K29" s="763">
        <v>773909368</v>
      </c>
    </row>
    <row r="30" spans="2:14" ht="13.5" customHeight="1" x14ac:dyDescent="0.3">
      <c r="B30" s="196">
        <v>317</v>
      </c>
      <c r="C30" s="91">
        <v>4.3</v>
      </c>
      <c r="D30" s="51" t="s">
        <v>404</v>
      </c>
      <c r="E30" s="50"/>
      <c r="F30" s="51" t="s">
        <v>405</v>
      </c>
      <c r="G30" s="112" t="s">
        <v>406</v>
      </c>
      <c r="H30" s="236" t="s">
        <v>17</v>
      </c>
      <c r="I30" s="766" t="s">
        <v>1480</v>
      </c>
      <c r="J30" s="763" t="s">
        <v>1502</v>
      </c>
      <c r="K30" s="763">
        <v>604602840</v>
      </c>
    </row>
    <row r="31" spans="2:14" ht="13.5" customHeight="1" x14ac:dyDescent="0.3">
      <c r="B31" s="196">
        <v>318</v>
      </c>
      <c r="C31" s="91">
        <v>4.55</v>
      </c>
      <c r="D31" s="51" t="s">
        <v>401</v>
      </c>
      <c r="E31" s="50"/>
      <c r="F31" s="51" t="s">
        <v>407</v>
      </c>
      <c r="G31" s="112" t="s">
        <v>408</v>
      </c>
      <c r="H31" s="236" t="s">
        <v>17</v>
      </c>
      <c r="I31" s="766" t="s">
        <v>1481</v>
      </c>
      <c r="J31" s="763" t="s">
        <v>1502</v>
      </c>
      <c r="K31" s="763">
        <v>704703880</v>
      </c>
    </row>
    <row r="32" spans="2:14" ht="13.5" customHeight="1" x14ac:dyDescent="0.3">
      <c r="B32" s="196">
        <v>319</v>
      </c>
      <c r="C32" s="91">
        <v>4.88</v>
      </c>
      <c r="D32" s="235" t="s">
        <v>401</v>
      </c>
      <c r="E32" s="50"/>
      <c r="F32" s="51" t="s">
        <v>409</v>
      </c>
      <c r="G32" s="112" t="s">
        <v>410</v>
      </c>
      <c r="H32" s="236" t="s">
        <v>17</v>
      </c>
      <c r="I32" s="766" t="s">
        <v>1482</v>
      </c>
      <c r="J32" s="763" t="s">
        <v>1502</v>
      </c>
      <c r="K32" s="763">
        <v>773133463</v>
      </c>
    </row>
    <row r="33" spans="2:11" ht="13.5" customHeight="1" x14ac:dyDescent="0.3">
      <c r="B33" s="934">
        <v>320</v>
      </c>
      <c r="C33" s="844">
        <v>5.31</v>
      </c>
      <c r="D33" s="951" t="s">
        <v>411</v>
      </c>
      <c r="E33" s="193"/>
      <c r="F33" s="133" t="s">
        <v>412</v>
      </c>
      <c r="G33" s="845" t="s">
        <v>413</v>
      </c>
      <c r="H33" s="262" t="s">
        <v>269</v>
      </c>
      <c r="I33" s="766" t="s">
        <v>1476</v>
      </c>
      <c r="J33" s="763" t="s">
        <v>1502</v>
      </c>
      <c r="K33" s="767">
        <v>737947482</v>
      </c>
    </row>
    <row r="34" spans="2:11" ht="13.5" customHeight="1" x14ac:dyDescent="0.3">
      <c r="B34" s="934"/>
      <c r="C34" s="844"/>
      <c r="D34" s="844"/>
      <c r="E34" s="193"/>
      <c r="F34" s="265"/>
      <c r="G34" s="845"/>
      <c r="H34" s="127" t="s">
        <v>135</v>
      </c>
      <c r="I34" s="766" t="s">
        <v>1477</v>
      </c>
      <c r="J34" s="763" t="s">
        <v>1502</v>
      </c>
      <c r="K34" s="767">
        <v>731197177</v>
      </c>
    </row>
    <row r="35" spans="2:11" ht="13.5" customHeight="1" x14ac:dyDescent="0.3">
      <c r="B35" s="196">
        <v>321</v>
      </c>
      <c r="C35" s="91">
        <v>5.44</v>
      </c>
      <c r="D35" s="235" t="s">
        <v>414</v>
      </c>
      <c r="E35" s="50"/>
      <c r="F35" s="51" t="s">
        <v>407</v>
      </c>
      <c r="G35" s="112" t="s">
        <v>415</v>
      </c>
      <c r="H35" s="236" t="s">
        <v>17</v>
      </c>
      <c r="I35" s="766" t="s">
        <v>1479</v>
      </c>
      <c r="J35" s="763" t="s">
        <v>1502</v>
      </c>
      <c r="K35" s="763">
        <v>770605448</v>
      </c>
    </row>
    <row r="36" spans="2:11" ht="13.5" customHeight="1" x14ac:dyDescent="0.3">
      <c r="B36" s="196">
        <v>322</v>
      </c>
      <c r="C36" s="91">
        <v>5.87</v>
      </c>
      <c r="D36" s="235" t="s">
        <v>416</v>
      </c>
      <c r="E36" s="50"/>
      <c r="F36" s="51" t="s">
        <v>417</v>
      </c>
      <c r="G36" s="112" t="s">
        <v>418</v>
      </c>
      <c r="H36" s="236" t="s">
        <v>17</v>
      </c>
      <c r="I36" s="766" t="s">
        <v>1478</v>
      </c>
      <c r="J36" s="763" t="s">
        <v>1502</v>
      </c>
      <c r="K36" s="763">
        <v>603963690</v>
      </c>
    </row>
    <row r="37" spans="2:11" ht="13.8" customHeight="1" x14ac:dyDescent="0.3">
      <c r="B37" s="196">
        <v>323</v>
      </c>
      <c r="C37" s="120">
        <v>5.98</v>
      </c>
      <c r="D37" s="266" t="s">
        <v>419</v>
      </c>
      <c r="E37" s="205"/>
      <c r="F37" s="51" t="s">
        <v>420</v>
      </c>
      <c r="G37" s="112" t="s">
        <v>421</v>
      </c>
      <c r="H37" s="236" t="s">
        <v>17</v>
      </c>
      <c r="I37" s="766" t="s">
        <v>1469</v>
      </c>
      <c r="J37" s="763" t="s">
        <v>1502</v>
      </c>
      <c r="K37" s="763">
        <v>602564132</v>
      </c>
    </row>
    <row r="38" spans="2:11" ht="13.5" customHeight="1" x14ac:dyDescent="0.3">
      <c r="B38" s="196">
        <v>324</v>
      </c>
      <c r="C38" s="91">
        <v>6.3</v>
      </c>
      <c r="D38" s="235" t="s">
        <v>422</v>
      </c>
      <c r="E38" s="50"/>
      <c r="F38" s="235" t="s">
        <v>423</v>
      </c>
      <c r="G38" s="112" t="s">
        <v>424</v>
      </c>
      <c r="H38" s="236" t="s">
        <v>17</v>
      </c>
      <c r="I38" s="766" t="s">
        <v>1462</v>
      </c>
      <c r="J38" s="763" t="s">
        <v>1502</v>
      </c>
      <c r="K38" s="763">
        <v>705926349</v>
      </c>
    </row>
    <row r="39" spans="2:11" ht="13.5" customHeight="1" x14ac:dyDescent="0.3">
      <c r="B39" s="932">
        <v>325</v>
      </c>
      <c r="C39" s="853">
        <v>6.42</v>
      </c>
      <c r="D39" s="933" t="s">
        <v>425</v>
      </c>
      <c r="E39" s="50"/>
      <c r="F39" s="869" t="s">
        <v>426</v>
      </c>
      <c r="G39" s="903" t="s">
        <v>427</v>
      </c>
      <c r="H39" s="236" t="s">
        <v>17</v>
      </c>
      <c r="I39" s="762" t="s">
        <v>1491</v>
      </c>
      <c r="J39" s="763" t="s">
        <v>1502</v>
      </c>
      <c r="K39" s="763">
        <v>605219277</v>
      </c>
    </row>
    <row r="40" spans="2:11" ht="13.5" customHeight="1" x14ac:dyDescent="0.3">
      <c r="B40" s="932"/>
      <c r="C40" s="853"/>
      <c r="D40" s="933"/>
      <c r="E40" s="50"/>
      <c r="F40" s="869" t="s">
        <v>426</v>
      </c>
      <c r="G40" s="903"/>
      <c r="H40" s="236" t="s">
        <v>17</v>
      </c>
      <c r="I40" s="762" t="s">
        <v>1459</v>
      </c>
      <c r="J40" s="763" t="s">
        <v>1502</v>
      </c>
      <c r="K40" s="763">
        <v>720132173</v>
      </c>
    </row>
    <row r="41" spans="2:11" ht="13.5" customHeight="1" x14ac:dyDescent="0.3">
      <c r="B41" s="932"/>
      <c r="C41" s="853"/>
      <c r="D41" s="933"/>
      <c r="E41" s="50"/>
      <c r="F41" s="869" t="s">
        <v>426</v>
      </c>
      <c r="G41" s="903"/>
      <c r="H41" s="236" t="s">
        <v>17</v>
      </c>
      <c r="I41" s="762" t="s">
        <v>1460</v>
      </c>
      <c r="J41" s="763" t="s">
        <v>1502</v>
      </c>
      <c r="K41" s="763">
        <v>774725624</v>
      </c>
    </row>
    <row r="42" spans="2:11" ht="13.5" customHeight="1" x14ac:dyDescent="0.3">
      <c r="B42" s="932">
        <v>326</v>
      </c>
      <c r="C42" s="853">
        <v>6.6</v>
      </c>
      <c r="D42" s="933" t="s">
        <v>428</v>
      </c>
      <c r="E42" s="950"/>
      <c r="F42" s="235" t="s">
        <v>429</v>
      </c>
      <c r="G42" s="903" t="s">
        <v>430</v>
      </c>
      <c r="H42" s="236" t="s">
        <v>17</v>
      </c>
      <c r="I42" s="762" t="s">
        <v>1560</v>
      </c>
      <c r="J42" s="762" t="s">
        <v>1562</v>
      </c>
      <c r="K42" s="762">
        <v>774301006</v>
      </c>
    </row>
    <row r="43" spans="2:11" ht="13.5" customHeight="1" x14ac:dyDescent="0.3">
      <c r="B43" s="932"/>
      <c r="C43" s="853"/>
      <c r="D43" s="933"/>
      <c r="E43" s="950"/>
      <c r="F43" s="122" t="s">
        <v>426</v>
      </c>
      <c r="G43" s="903"/>
      <c r="H43" s="236" t="s">
        <v>17</v>
      </c>
      <c r="I43" s="762" t="s">
        <v>1561</v>
      </c>
      <c r="J43" s="762" t="s">
        <v>1562</v>
      </c>
      <c r="K43" s="762">
        <v>603734012</v>
      </c>
    </row>
    <row r="44" spans="2:11" ht="13.5" customHeight="1" x14ac:dyDescent="0.3">
      <c r="B44" s="932"/>
      <c r="C44" s="853"/>
      <c r="D44" s="933"/>
      <c r="E44" s="950"/>
      <c r="F44" s="235" t="s">
        <v>431</v>
      </c>
      <c r="G44" s="903"/>
      <c r="H44" s="236" t="s">
        <v>17</v>
      </c>
      <c r="I44" s="762" t="s">
        <v>1522</v>
      </c>
      <c r="J44" s="762" t="s">
        <v>1499</v>
      </c>
      <c r="K44" s="763">
        <v>702914882</v>
      </c>
    </row>
    <row r="45" spans="2:11" ht="13.5" customHeight="1" x14ac:dyDescent="0.3">
      <c r="B45" s="934">
        <v>327</v>
      </c>
      <c r="C45" s="91"/>
      <c r="D45" s="235"/>
      <c r="E45" s="50"/>
      <c r="F45" s="122" t="s">
        <v>426</v>
      </c>
      <c r="G45" s="259"/>
      <c r="H45" s="236" t="s">
        <v>17</v>
      </c>
      <c r="I45" s="762" t="s">
        <v>1521</v>
      </c>
      <c r="J45" s="762" t="s">
        <v>1499</v>
      </c>
      <c r="K45" s="763">
        <v>703389998</v>
      </c>
    </row>
    <row r="46" spans="2:11" ht="13.5" customHeight="1" x14ac:dyDescent="0.3">
      <c r="B46" s="934"/>
      <c r="C46" s="945">
        <v>7.05</v>
      </c>
      <c r="D46" s="946" t="s">
        <v>432</v>
      </c>
      <c r="E46" s="267"/>
      <c r="F46" s="268" t="s">
        <v>433</v>
      </c>
      <c r="G46" s="947" t="s">
        <v>434</v>
      </c>
      <c r="H46" s="269" t="s">
        <v>17</v>
      </c>
      <c r="I46" s="762" t="s">
        <v>1435</v>
      </c>
      <c r="J46" s="762" t="s">
        <v>1437</v>
      </c>
      <c r="K46" s="763">
        <v>606904279</v>
      </c>
    </row>
    <row r="47" spans="2:11" ht="13.5" customHeight="1" x14ac:dyDescent="0.3">
      <c r="B47" s="934"/>
      <c r="C47" s="945"/>
      <c r="D47" s="946"/>
      <c r="E47" s="267"/>
      <c r="F47" s="268" t="s">
        <v>435</v>
      </c>
      <c r="G47" s="947"/>
      <c r="H47" s="270" t="s">
        <v>57</v>
      </c>
      <c r="I47" s="762" t="s">
        <v>1436</v>
      </c>
      <c r="J47" s="762" t="s">
        <v>1437</v>
      </c>
      <c r="K47" s="763">
        <v>732420249</v>
      </c>
    </row>
    <row r="48" spans="2:11" ht="13.5" customHeight="1" x14ac:dyDescent="0.3">
      <c r="B48" s="932">
        <v>328</v>
      </c>
      <c r="C48" s="948">
        <v>7.24</v>
      </c>
      <c r="D48" s="949" t="s">
        <v>436</v>
      </c>
      <c r="E48" s="271"/>
      <c r="F48" s="122" t="s">
        <v>426</v>
      </c>
      <c r="G48" s="112" t="s">
        <v>437</v>
      </c>
      <c r="H48" s="236" t="s">
        <v>17</v>
      </c>
      <c r="I48" s="762" t="s">
        <v>1523</v>
      </c>
      <c r="J48" s="762" t="s">
        <v>1499</v>
      </c>
      <c r="K48" s="762">
        <v>608598861</v>
      </c>
    </row>
    <row r="49" spans="2:11" ht="13.5" customHeight="1" x14ac:dyDescent="0.3">
      <c r="B49" s="932"/>
      <c r="C49" s="948"/>
      <c r="D49" s="949"/>
      <c r="E49" s="50"/>
      <c r="F49" s="235" t="s">
        <v>438</v>
      </c>
      <c r="G49" s="112" t="s">
        <v>437</v>
      </c>
      <c r="H49" s="236" t="s">
        <v>17</v>
      </c>
      <c r="I49" s="762" t="s">
        <v>1524</v>
      </c>
      <c r="J49" s="762" t="s">
        <v>1499</v>
      </c>
      <c r="K49" s="762">
        <v>603862730</v>
      </c>
    </row>
    <row r="50" spans="2:11" ht="13.5" customHeight="1" x14ac:dyDescent="0.3">
      <c r="B50" s="932"/>
      <c r="C50" s="948"/>
      <c r="D50" s="235" t="s">
        <v>439</v>
      </c>
      <c r="E50" s="50"/>
      <c r="F50" s="235" t="s">
        <v>440</v>
      </c>
      <c r="G50" s="112" t="s">
        <v>441</v>
      </c>
      <c r="H50" s="236" t="s">
        <v>17</v>
      </c>
      <c r="I50" s="762" t="s">
        <v>1528</v>
      </c>
      <c r="J50" s="762" t="s">
        <v>1499</v>
      </c>
      <c r="K50" s="762">
        <v>607611630</v>
      </c>
    </row>
    <row r="51" spans="2:11" ht="13.5" customHeight="1" x14ac:dyDescent="0.3">
      <c r="B51" s="196">
        <v>329</v>
      </c>
      <c r="C51" s="91">
        <v>7.32</v>
      </c>
      <c r="D51" s="235" t="s">
        <v>442</v>
      </c>
      <c r="E51" s="50"/>
      <c r="F51" s="235" t="s">
        <v>443</v>
      </c>
      <c r="G51" s="112" t="s">
        <v>444</v>
      </c>
      <c r="H51" s="236" t="s">
        <v>17</v>
      </c>
      <c r="I51" s="762" t="s">
        <v>1520</v>
      </c>
      <c r="J51" s="762" t="s">
        <v>1499</v>
      </c>
      <c r="K51" s="762">
        <v>722200465</v>
      </c>
    </row>
    <row r="52" spans="2:11" ht="13.5" customHeight="1" x14ac:dyDescent="0.3">
      <c r="B52" s="196">
        <v>330</v>
      </c>
      <c r="C52" s="91">
        <v>7.56</v>
      </c>
      <c r="D52" s="235" t="s">
        <v>445</v>
      </c>
      <c r="E52" s="50"/>
      <c r="F52" s="235" t="s">
        <v>446</v>
      </c>
      <c r="G52" s="112" t="s">
        <v>447</v>
      </c>
      <c r="H52" s="236" t="s">
        <v>17</v>
      </c>
      <c r="I52" s="762" t="s">
        <v>1527</v>
      </c>
      <c r="J52" s="762" t="s">
        <v>1499</v>
      </c>
      <c r="K52" s="762">
        <v>603420155</v>
      </c>
    </row>
    <row r="53" spans="2:11" ht="13.5" customHeight="1" x14ac:dyDescent="0.3">
      <c r="B53" s="196">
        <v>331</v>
      </c>
      <c r="C53" s="120">
        <v>7.74</v>
      </c>
      <c r="D53" s="266" t="s">
        <v>448</v>
      </c>
      <c r="E53" s="205"/>
      <c r="F53" s="122" t="s">
        <v>449</v>
      </c>
      <c r="G53" s="112" t="s">
        <v>450</v>
      </c>
      <c r="H53" s="236" t="s">
        <v>17</v>
      </c>
      <c r="I53" s="762" t="s">
        <v>1362</v>
      </c>
      <c r="J53" s="762" t="s">
        <v>56</v>
      </c>
      <c r="K53" s="803">
        <v>605803767</v>
      </c>
    </row>
    <row r="54" spans="2:11" ht="13.5" customHeight="1" x14ac:dyDescent="0.3">
      <c r="B54" s="196">
        <v>332</v>
      </c>
      <c r="C54" s="91">
        <v>8.0500000000000007</v>
      </c>
      <c r="D54" s="235" t="s">
        <v>451</v>
      </c>
      <c r="E54" s="50"/>
      <c r="F54" s="51" t="s">
        <v>232</v>
      </c>
      <c r="G54" s="112" t="s">
        <v>452</v>
      </c>
      <c r="H54" s="236" t="s">
        <v>17</v>
      </c>
      <c r="I54" s="762" t="s">
        <v>1526</v>
      </c>
      <c r="J54" s="762" t="s">
        <v>1499</v>
      </c>
      <c r="K54" s="803">
        <v>723604601</v>
      </c>
    </row>
    <row r="55" spans="2:11" ht="13.5" customHeight="1" x14ac:dyDescent="0.3">
      <c r="B55" s="196">
        <v>333</v>
      </c>
      <c r="C55" s="91">
        <v>8.1999999999999993</v>
      </c>
      <c r="D55" s="51" t="s">
        <v>453</v>
      </c>
      <c r="E55" s="50"/>
      <c r="F55" s="51" t="s">
        <v>454</v>
      </c>
      <c r="G55" s="112" t="s">
        <v>455</v>
      </c>
      <c r="H55" s="236" t="s">
        <v>17</v>
      </c>
      <c r="I55" s="764" t="s">
        <v>1525</v>
      </c>
      <c r="J55" s="764" t="s">
        <v>1499</v>
      </c>
      <c r="K55" s="803">
        <v>792303868</v>
      </c>
    </row>
    <row r="56" spans="2:11" ht="13.5" customHeight="1" x14ac:dyDescent="0.3">
      <c r="B56" s="940">
        <v>334</v>
      </c>
      <c r="C56" s="844">
        <v>8.5</v>
      </c>
      <c r="D56" s="942" t="s">
        <v>456</v>
      </c>
      <c r="E56" s="193"/>
      <c r="F56" s="272" t="s">
        <v>457</v>
      </c>
      <c r="G56" s="915" t="s">
        <v>458</v>
      </c>
      <c r="H56" s="273" t="s">
        <v>147</v>
      </c>
      <c r="I56" s="764" t="s">
        <v>459</v>
      </c>
      <c r="J56" s="764"/>
      <c r="K56" s="803" t="s">
        <v>1606</v>
      </c>
    </row>
    <row r="57" spans="2:11" ht="13.5" customHeight="1" x14ac:dyDescent="0.3">
      <c r="B57" s="940"/>
      <c r="C57" s="941"/>
      <c r="D57" s="943"/>
      <c r="E57" s="801"/>
      <c r="F57" s="802"/>
      <c r="G57" s="915"/>
      <c r="H57" s="273"/>
      <c r="I57" s="764" t="s">
        <v>1605</v>
      </c>
      <c r="J57" s="764"/>
      <c r="K57" s="803">
        <v>723377479</v>
      </c>
    </row>
    <row r="58" spans="2:11" ht="13.5" customHeight="1" x14ac:dyDescent="0.3">
      <c r="B58" s="940"/>
      <c r="C58" s="941"/>
      <c r="D58" s="943"/>
      <c r="E58" s="801"/>
      <c r="F58" s="802"/>
      <c r="G58" s="915"/>
      <c r="H58" s="273"/>
      <c r="I58" s="764" t="s">
        <v>1037</v>
      </c>
      <c r="J58" s="764" t="s">
        <v>1374</v>
      </c>
      <c r="K58" s="764">
        <v>603211315</v>
      </c>
    </row>
    <row r="59" spans="2:11" ht="13.5" customHeight="1" x14ac:dyDescent="0.3">
      <c r="B59" s="940"/>
      <c r="C59" s="844"/>
      <c r="D59" s="942"/>
      <c r="E59" s="193"/>
      <c r="F59" s="133" t="s">
        <v>460</v>
      </c>
      <c r="G59" s="915"/>
      <c r="H59" s="275" t="s">
        <v>253</v>
      </c>
      <c r="I59" s="764" t="s">
        <v>1357</v>
      </c>
      <c r="J59" s="764" t="s">
        <v>1374</v>
      </c>
      <c r="K59" s="803">
        <v>732668916</v>
      </c>
    </row>
    <row r="60" spans="2:11" ht="13.5" customHeight="1" x14ac:dyDescent="0.3">
      <c r="B60" s="940"/>
      <c r="C60" s="849">
        <v>8.5299999999999994</v>
      </c>
      <c r="D60" s="276" t="s">
        <v>461</v>
      </c>
      <c r="E60" s="277"/>
      <c r="F60" s="252" t="s">
        <v>462</v>
      </c>
      <c r="G60" s="851" t="s">
        <v>463</v>
      </c>
      <c r="H60" s="278" t="s">
        <v>464</v>
      </c>
      <c r="I60" s="762" t="s">
        <v>1359</v>
      </c>
      <c r="J60" s="762" t="s">
        <v>1374</v>
      </c>
      <c r="K60" s="803">
        <v>705923151</v>
      </c>
    </row>
    <row r="61" spans="2:11" ht="13.5" customHeight="1" x14ac:dyDescent="0.3">
      <c r="B61" s="940"/>
      <c r="C61" s="944"/>
      <c r="D61" s="787"/>
      <c r="E61" s="788"/>
      <c r="F61" s="789"/>
      <c r="G61" s="851"/>
      <c r="H61" s="278"/>
      <c r="I61" s="762" t="s">
        <v>1360</v>
      </c>
      <c r="J61" s="762" t="s">
        <v>1374</v>
      </c>
      <c r="K61" s="803">
        <v>739642658</v>
      </c>
    </row>
    <row r="62" spans="2:11" ht="13.5" customHeight="1" x14ac:dyDescent="0.3">
      <c r="B62" s="940"/>
      <c r="C62" s="849"/>
      <c r="D62" s="252" t="s">
        <v>465</v>
      </c>
      <c r="E62" s="277"/>
      <c r="F62" s="252" t="s">
        <v>466</v>
      </c>
      <c r="G62" s="851"/>
      <c r="H62" s="255" t="s">
        <v>17</v>
      </c>
      <c r="I62" s="762" t="s">
        <v>1361</v>
      </c>
      <c r="J62" s="762" t="s">
        <v>1374</v>
      </c>
      <c r="K62" s="762">
        <v>731310054</v>
      </c>
    </row>
    <row r="63" spans="2:11" ht="13.5" customHeight="1" x14ac:dyDescent="0.3">
      <c r="B63" s="204">
        <v>335</v>
      </c>
      <c r="C63" s="120">
        <v>9.06</v>
      </c>
      <c r="D63" s="122" t="s">
        <v>467</v>
      </c>
      <c r="E63" s="205"/>
      <c r="F63" s="122" t="s">
        <v>468</v>
      </c>
      <c r="G63" s="112" t="s">
        <v>469</v>
      </c>
      <c r="H63" s="236" t="s">
        <v>17</v>
      </c>
      <c r="I63" s="762" t="s">
        <v>1358</v>
      </c>
      <c r="J63" s="762" t="s">
        <v>1374</v>
      </c>
      <c r="K63" s="762">
        <v>722677046</v>
      </c>
    </row>
    <row r="64" spans="2:11" ht="13.5" customHeight="1" x14ac:dyDescent="0.3">
      <c r="B64" s="196">
        <v>336</v>
      </c>
      <c r="C64" s="120">
        <v>9.69</v>
      </c>
      <c r="D64" s="122" t="s">
        <v>470</v>
      </c>
      <c r="E64" s="205"/>
      <c r="F64" s="122" t="s">
        <v>471</v>
      </c>
      <c r="G64" s="112" t="s">
        <v>472</v>
      </c>
      <c r="H64" s="236" t="s">
        <v>17</v>
      </c>
      <c r="I64" s="31" t="s">
        <v>1604</v>
      </c>
      <c r="J64" s="31" t="s">
        <v>1603</v>
      </c>
      <c r="K64" s="731">
        <v>605422874</v>
      </c>
    </row>
    <row r="65" spans="2:15" ht="13.5" customHeight="1" x14ac:dyDescent="0.3">
      <c r="B65" s="934">
        <v>337</v>
      </c>
      <c r="C65" s="849">
        <v>9.9499999999999993</v>
      </c>
      <c r="D65" s="937" t="s">
        <v>473</v>
      </c>
      <c r="E65" s="277"/>
      <c r="F65" s="938" t="s">
        <v>474</v>
      </c>
      <c r="G65" s="939" t="s">
        <v>475</v>
      </c>
      <c r="H65" s="279" t="s">
        <v>55</v>
      </c>
      <c r="I65" s="12" t="s">
        <v>1369</v>
      </c>
      <c r="J65" s="214" t="s">
        <v>723</v>
      </c>
      <c r="K65" s="12">
        <v>607281493</v>
      </c>
    </row>
    <row r="66" spans="2:15" ht="13.5" customHeight="1" x14ac:dyDescent="0.3">
      <c r="B66" s="934"/>
      <c r="C66" s="849"/>
      <c r="D66" s="937"/>
      <c r="E66" s="277"/>
      <c r="F66" s="938"/>
      <c r="G66" s="939"/>
      <c r="H66" s="280" t="s">
        <v>57</v>
      </c>
      <c r="I66" s="12" t="s">
        <v>1370</v>
      </c>
      <c r="J66" s="214" t="s">
        <v>723</v>
      </c>
      <c r="K66" s="12">
        <v>704281349</v>
      </c>
    </row>
    <row r="67" spans="2:15" ht="13.5" customHeight="1" x14ac:dyDescent="0.3">
      <c r="B67" s="932">
        <v>338</v>
      </c>
      <c r="C67" s="120">
        <v>10.01</v>
      </c>
      <c r="D67" s="281" t="s">
        <v>476</v>
      </c>
      <c r="E67" s="205"/>
      <c r="F67" s="122" t="s">
        <v>477</v>
      </c>
      <c r="G67" s="112" t="s">
        <v>478</v>
      </c>
      <c r="H67" s="282" t="s">
        <v>17</v>
      </c>
      <c r="I67" s="12" t="s">
        <v>1393</v>
      </c>
      <c r="J67" s="12" t="s">
        <v>1381</v>
      </c>
      <c r="K67" s="12">
        <v>702438806</v>
      </c>
    </row>
    <row r="68" spans="2:15" ht="13.5" customHeight="1" x14ac:dyDescent="0.3">
      <c r="B68" s="932">
        <v>243</v>
      </c>
      <c r="C68" s="120">
        <v>10.119999999999999</v>
      </c>
      <c r="D68" s="281" t="s">
        <v>479</v>
      </c>
      <c r="E68" s="205"/>
      <c r="F68" s="122" t="s">
        <v>480</v>
      </c>
      <c r="G68" s="112" t="s">
        <v>481</v>
      </c>
      <c r="H68" s="282" t="s">
        <v>17</v>
      </c>
      <c r="I68" s="12" t="s">
        <v>1379</v>
      </c>
      <c r="J68" s="12" t="s">
        <v>1381</v>
      </c>
      <c r="K68" s="12">
        <v>606182226</v>
      </c>
    </row>
    <row r="69" spans="2:15" ht="13.5" customHeight="1" x14ac:dyDescent="0.3">
      <c r="B69" s="932">
        <v>339</v>
      </c>
      <c r="C69" s="853">
        <v>10.29</v>
      </c>
      <c r="D69" s="933" t="s">
        <v>482</v>
      </c>
      <c r="E69" s="50"/>
      <c r="F69" s="51" t="s">
        <v>483</v>
      </c>
      <c r="G69" s="112" t="s">
        <v>484</v>
      </c>
      <c r="H69" s="282" t="s">
        <v>17</v>
      </c>
      <c r="I69" s="12" t="s">
        <v>1389</v>
      </c>
      <c r="J69" s="12" t="s">
        <v>1381</v>
      </c>
      <c r="K69" s="12">
        <v>702272555</v>
      </c>
    </row>
    <row r="70" spans="2:15" ht="13.5" customHeight="1" x14ac:dyDescent="0.3">
      <c r="B70" s="932"/>
      <c r="C70" s="853"/>
      <c r="D70" s="853"/>
      <c r="E70" s="50"/>
      <c r="F70" s="51" t="s">
        <v>49</v>
      </c>
      <c r="G70" s="112" t="s">
        <v>485</v>
      </c>
      <c r="H70" s="282" t="s">
        <v>17</v>
      </c>
      <c r="I70" s="12" t="s">
        <v>1380</v>
      </c>
      <c r="J70" s="12" t="s">
        <v>1381</v>
      </c>
      <c r="K70" s="12">
        <v>602185204</v>
      </c>
    </row>
    <row r="71" spans="2:15" ht="13.5" customHeight="1" x14ac:dyDescent="0.3">
      <c r="B71" s="934">
        <v>340</v>
      </c>
      <c r="C71" s="935">
        <v>10.54</v>
      </c>
      <c r="D71" s="936" t="s">
        <v>486</v>
      </c>
      <c r="E71" s="283"/>
      <c r="F71" s="284" t="s">
        <v>487</v>
      </c>
      <c r="G71" s="931" t="s">
        <v>488</v>
      </c>
      <c r="H71" s="279" t="s">
        <v>55</v>
      </c>
      <c r="I71" s="12" t="s">
        <v>1382</v>
      </c>
      <c r="J71" s="12" t="s">
        <v>1381</v>
      </c>
      <c r="K71" s="12">
        <v>604582859</v>
      </c>
      <c r="O71" s="1" t="s">
        <v>254</v>
      </c>
    </row>
    <row r="72" spans="2:15" ht="13.5" customHeight="1" x14ac:dyDescent="0.3">
      <c r="B72" s="934"/>
      <c r="C72" s="935"/>
      <c r="D72" s="936" t="s">
        <v>489</v>
      </c>
      <c r="E72" s="283"/>
      <c r="F72" s="285" t="s">
        <v>490</v>
      </c>
      <c r="G72" s="931"/>
      <c r="H72" s="286" t="s">
        <v>17</v>
      </c>
      <c r="I72" s="12" t="s">
        <v>1383</v>
      </c>
      <c r="J72" s="12" t="s">
        <v>1381</v>
      </c>
      <c r="K72" s="12">
        <v>724929334</v>
      </c>
    </row>
    <row r="73" spans="2:15" ht="13.5" customHeight="1" x14ac:dyDescent="0.3">
      <c r="B73" s="196">
        <v>341</v>
      </c>
      <c r="C73" s="91">
        <v>10.98</v>
      </c>
      <c r="D73" s="235" t="s">
        <v>491</v>
      </c>
      <c r="E73" s="50"/>
      <c r="F73" s="51" t="s">
        <v>492</v>
      </c>
      <c r="G73" s="112" t="s">
        <v>493</v>
      </c>
      <c r="H73" s="282" t="s">
        <v>17</v>
      </c>
      <c r="I73" s="12" t="s">
        <v>1384</v>
      </c>
      <c r="J73" s="12" t="s">
        <v>1381</v>
      </c>
      <c r="K73" s="12">
        <v>606399814</v>
      </c>
    </row>
    <row r="74" spans="2:15" ht="13.5" customHeight="1" x14ac:dyDescent="0.3">
      <c r="B74" s="196">
        <v>342</v>
      </c>
      <c r="C74" s="91">
        <v>11.4</v>
      </c>
      <c r="D74" s="235" t="s">
        <v>494</v>
      </c>
      <c r="E74" s="50"/>
      <c r="F74" s="51" t="s">
        <v>495</v>
      </c>
      <c r="G74" s="112" t="s">
        <v>496</v>
      </c>
      <c r="H74" s="282" t="s">
        <v>17</v>
      </c>
      <c r="I74" s="12" t="s">
        <v>1385</v>
      </c>
      <c r="J74" s="12" t="s">
        <v>1381</v>
      </c>
      <c r="K74" s="12">
        <v>720251910</v>
      </c>
    </row>
    <row r="75" spans="2:15" ht="13.5" customHeight="1" x14ac:dyDescent="0.3">
      <c r="B75" s="196">
        <v>343</v>
      </c>
      <c r="C75" s="91">
        <v>11.61</v>
      </c>
      <c r="D75" s="235" t="s">
        <v>497</v>
      </c>
      <c r="E75" s="50"/>
      <c r="F75" s="51" t="s">
        <v>49</v>
      </c>
      <c r="G75" s="112" t="s">
        <v>498</v>
      </c>
      <c r="H75" s="282" t="s">
        <v>17</v>
      </c>
      <c r="I75" s="12" t="s">
        <v>1386</v>
      </c>
      <c r="J75" s="12" t="s">
        <v>1381</v>
      </c>
      <c r="K75" s="12">
        <v>601104888</v>
      </c>
    </row>
    <row r="76" spans="2:15" ht="13.5" customHeight="1" x14ac:dyDescent="0.3">
      <c r="B76" s="196">
        <v>344</v>
      </c>
      <c r="C76" s="91">
        <v>12.07</v>
      </c>
      <c r="D76" s="235" t="s">
        <v>499</v>
      </c>
      <c r="E76" s="50"/>
      <c r="F76" s="51" t="s">
        <v>232</v>
      </c>
      <c r="G76" s="112" t="s">
        <v>500</v>
      </c>
      <c r="H76" s="282" t="s">
        <v>17</v>
      </c>
      <c r="I76" s="12" t="s">
        <v>1387</v>
      </c>
      <c r="J76" s="12" t="s">
        <v>1381</v>
      </c>
      <c r="K76" s="12">
        <v>601579151</v>
      </c>
    </row>
    <row r="77" spans="2:15" ht="13.5" customHeight="1" x14ac:dyDescent="0.3">
      <c r="B77" s="196">
        <v>345</v>
      </c>
      <c r="C77" s="91">
        <v>12.55</v>
      </c>
      <c r="D77" s="235" t="s">
        <v>501</v>
      </c>
      <c r="E77" s="50"/>
      <c r="F77" s="51" t="s">
        <v>502</v>
      </c>
      <c r="G77" s="112" t="s">
        <v>503</v>
      </c>
      <c r="H77" s="282" t="s">
        <v>17</v>
      </c>
      <c r="I77" s="12" t="s">
        <v>1388</v>
      </c>
      <c r="J77" s="12" t="s">
        <v>1381</v>
      </c>
      <c r="K77" s="12">
        <v>606862446</v>
      </c>
    </row>
    <row r="78" spans="2:15" ht="13.5" customHeight="1" x14ac:dyDescent="0.3">
      <c r="B78" s="932">
        <v>346</v>
      </c>
      <c r="C78" s="853">
        <v>13.07</v>
      </c>
      <c r="D78" s="933" t="s">
        <v>504</v>
      </c>
      <c r="E78" s="50"/>
      <c r="F78" s="51" t="s">
        <v>505</v>
      </c>
      <c r="G78" s="903" t="s">
        <v>506</v>
      </c>
      <c r="H78" s="282" t="s">
        <v>17</v>
      </c>
      <c r="I78" s="12" t="s">
        <v>1390</v>
      </c>
      <c r="J78" s="12" t="s">
        <v>1381</v>
      </c>
      <c r="K78" s="12">
        <v>737397188</v>
      </c>
    </row>
    <row r="79" spans="2:15" ht="13.5" customHeight="1" x14ac:dyDescent="0.3">
      <c r="B79" s="932"/>
      <c r="C79" s="853"/>
      <c r="D79" s="933"/>
      <c r="E79" s="50"/>
      <c r="F79" s="51" t="s">
        <v>507</v>
      </c>
      <c r="G79" s="903"/>
      <c r="H79" s="282" t="s">
        <v>17</v>
      </c>
      <c r="I79" s="12" t="s">
        <v>1391</v>
      </c>
      <c r="J79" s="12" t="s">
        <v>1381</v>
      </c>
      <c r="K79" s="12">
        <v>733470525</v>
      </c>
    </row>
    <row r="80" spans="2:15" ht="13.5" customHeight="1" x14ac:dyDescent="0.3">
      <c r="B80" s="196" t="s">
        <v>508</v>
      </c>
      <c r="C80" s="91">
        <v>13.2</v>
      </c>
      <c r="D80" s="235" t="s">
        <v>509</v>
      </c>
      <c r="E80" s="50"/>
      <c r="F80" s="51" t="s">
        <v>510</v>
      </c>
      <c r="G80" s="112" t="s">
        <v>511</v>
      </c>
      <c r="H80" s="282" t="s">
        <v>17</v>
      </c>
      <c r="I80" s="12" t="s">
        <v>1545</v>
      </c>
      <c r="J80" s="30" t="s">
        <v>1544</v>
      </c>
      <c r="K80" s="12">
        <v>601357474</v>
      </c>
    </row>
    <row r="81" spans="2:12" ht="13.5" customHeight="1" x14ac:dyDescent="0.3">
      <c r="B81" s="926" t="s">
        <v>512</v>
      </c>
      <c r="C81" s="91">
        <v>13.44</v>
      </c>
      <c r="D81" s="235" t="s">
        <v>513</v>
      </c>
      <c r="E81" s="50"/>
      <c r="F81" s="51"/>
      <c r="G81" s="112" t="s">
        <v>514</v>
      </c>
      <c r="H81" s="282" t="s">
        <v>17</v>
      </c>
      <c r="I81" s="12" t="s">
        <v>1546</v>
      </c>
      <c r="J81" s="30" t="s">
        <v>1544</v>
      </c>
      <c r="K81" s="12">
        <v>774494496</v>
      </c>
    </row>
    <row r="82" spans="2:12" ht="13.5" customHeight="1" x14ac:dyDescent="0.3">
      <c r="B82" s="926"/>
      <c r="C82" s="927">
        <v>13.5</v>
      </c>
      <c r="D82" s="928" t="s">
        <v>336</v>
      </c>
      <c r="E82" s="929"/>
      <c r="F82" s="930" t="s">
        <v>515</v>
      </c>
      <c r="G82" s="921" t="s">
        <v>516</v>
      </c>
      <c r="H82" s="922" t="s">
        <v>17</v>
      </c>
      <c r="I82" s="12" t="s">
        <v>1547</v>
      </c>
      <c r="J82" s="30" t="s">
        <v>1544</v>
      </c>
      <c r="K82" s="12">
        <v>602979941</v>
      </c>
    </row>
    <row r="83" spans="2:12" ht="13.5" customHeight="1" x14ac:dyDescent="0.3">
      <c r="B83" s="926"/>
      <c r="C83" s="927"/>
      <c r="D83" s="928"/>
      <c r="E83" s="929"/>
      <c r="F83" s="930"/>
      <c r="G83" s="921"/>
      <c r="H83" s="921"/>
      <c r="I83" s="31" t="s">
        <v>1604</v>
      </c>
      <c r="J83" s="31" t="s">
        <v>1603</v>
      </c>
      <c r="K83" s="731">
        <v>605422874</v>
      </c>
    </row>
    <row r="84" spans="2:12" ht="13.5" customHeight="1" thickBot="1" x14ac:dyDescent="0.35">
      <c r="B84" s="923">
        <v>351</v>
      </c>
      <c r="C84" s="924">
        <v>13.73</v>
      </c>
      <c r="D84" s="925" t="s">
        <v>75</v>
      </c>
      <c r="E84" s="287"/>
      <c r="F84" s="288" t="s">
        <v>517</v>
      </c>
      <c r="G84" s="921" t="s">
        <v>518</v>
      </c>
      <c r="H84" s="289" t="s">
        <v>77</v>
      </c>
      <c r="I84" s="12" t="s">
        <v>519</v>
      </c>
      <c r="J84" s="214"/>
      <c r="K84" s="12">
        <v>731033444</v>
      </c>
    </row>
    <row r="85" spans="2:12" ht="13.5" customHeight="1" thickTop="1" x14ac:dyDescent="0.3">
      <c r="B85" s="923"/>
      <c r="C85" s="924"/>
      <c r="D85" s="924"/>
      <c r="E85" s="291"/>
      <c r="F85" s="292"/>
      <c r="G85" s="921"/>
      <c r="H85" s="293" t="s">
        <v>135</v>
      </c>
      <c r="I85" s="12" t="s">
        <v>1563</v>
      </c>
      <c r="J85" s="30" t="s">
        <v>1566</v>
      </c>
      <c r="K85" s="12">
        <v>720117841</v>
      </c>
    </row>
    <row r="86" spans="2:12" ht="13.5" customHeight="1" x14ac:dyDescent="0.3">
      <c r="B86" s="294">
        <v>352</v>
      </c>
      <c r="C86" s="295">
        <v>14.72</v>
      </c>
      <c r="D86" s="296" t="s">
        <v>520</v>
      </c>
      <c r="E86" s="297"/>
      <c r="F86" s="298" t="s">
        <v>521</v>
      </c>
      <c r="G86" t="s">
        <v>522</v>
      </c>
      <c r="H86" s="236" t="s">
        <v>17</v>
      </c>
      <c r="I86" s="12" t="s">
        <v>1564</v>
      </c>
      <c r="J86" s="30" t="s">
        <v>1566</v>
      </c>
      <c r="K86" s="12">
        <v>776077012</v>
      </c>
    </row>
    <row r="87" spans="2:12" ht="13.5" customHeight="1" x14ac:dyDescent="0.3">
      <c r="H87" s="299"/>
      <c r="I87" s="12" t="s">
        <v>1565</v>
      </c>
      <c r="J87" s="30" t="s">
        <v>1566</v>
      </c>
      <c r="K87" s="12">
        <v>776077012</v>
      </c>
    </row>
    <row r="88" spans="2:12" ht="13.5" customHeight="1" x14ac:dyDescent="0.3">
      <c r="I88" s="225"/>
      <c r="J88" s="225"/>
      <c r="K88" s="225"/>
    </row>
    <row r="89" spans="2:12" ht="13.5" customHeight="1" x14ac:dyDescent="0.3">
      <c r="I89" s="225"/>
      <c r="J89" s="225"/>
      <c r="K89" s="225"/>
    </row>
    <row r="90" spans="2:12" ht="13.5" customHeight="1" x14ac:dyDescent="0.3">
      <c r="H90" s="3">
        <v>83</v>
      </c>
      <c r="L90" s="731"/>
    </row>
    <row r="65487" ht="12.75" customHeight="1" x14ac:dyDescent="0.3"/>
    <row r="65488" ht="12.75" customHeight="1" x14ac:dyDescent="0.3"/>
    <row r="65489" ht="12.75" customHeight="1" x14ac:dyDescent="0.3"/>
    <row r="65490" ht="12.75" customHeight="1" x14ac:dyDescent="0.3"/>
    <row r="65491" ht="12.75" customHeight="1" x14ac:dyDescent="0.3"/>
    <row r="65492" ht="12.75" customHeight="1" x14ac:dyDescent="0.3"/>
    <row r="65493" ht="12.75" customHeight="1" x14ac:dyDescent="0.3"/>
    <row r="65494" ht="12.75" customHeight="1" x14ac:dyDescent="0.3"/>
    <row r="65495" ht="12.75" customHeight="1" x14ac:dyDescent="0.3"/>
    <row r="65496" ht="12.75" customHeight="1" x14ac:dyDescent="0.3"/>
    <row r="65497" ht="12.75" customHeight="1" x14ac:dyDescent="0.3"/>
    <row r="65498" ht="12.75" customHeight="1" x14ac:dyDescent="0.3"/>
    <row r="65499" ht="12.75" customHeight="1" x14ac:dyDescent="0.3"/>
    <row r="65500" ht="12.75" customHeight="1" x14ac:dyDescent="0.3"/>
    <row r="65501" ht="12.75" customHeight="1" x14ac:dyDescent="0.3"/>
    <row r="65502" ht="12.75" customHeight="1" x14ac:dyDescent="0.3"/>
    <row r="65503" ht="12.75" customHeight="1" x14ac:dyDescent="0.3"/>
    <row r="65504" ht="12.75" customHeight="1" x14ac:dyDescent="0.3"/>
    <row r="65505" ht="12.75" customHeight="1" x14ac:dyDescent="0.3"/>
    <row r="65506" ht="12.75" customHeight="1" x14ac:dyDescent="0.3"/>
    <row r="65507" ht="12.75" customHeight="1" x14ac:dyDescent="0.3"/>
    <row r="65508" ht="12.75" customHeight="1" x14ac:dyDescent="0.3"/>
    <row r="65509" ht="12.75" customHeight="1" x14ac:dyDescent="0.3"/>
    <row r="65510" ht="12.75" customHeight="1" x14ac:dyDescent="0.3"/>
    <row r="65511" ht="12.75" customHeight="1" x14ac:dyDescent="0.3"/>
    <row r="65512" ht="12.75" customHeight="1" x14ac:dyDescent="0.3"/>
    <row r="65513" ht="12.75" customHeight="1" x14ac:dyDescent="0.3"/>
    <row r="65514" ht="12.75" customHeight="1" x14ac:dyDescent="0.3"/>
    <row r="65515" ht="12.75" customHeight="1" x14ac:dyDescent="0.3"/>
    <row r="65516" ht="12.75" customHeight="1" x14ac:dyDescent="0.3"/>
    <row r="65517" ht="12.75" customHeight="1" x14ac:dyDescent="0.3"/>
    <row r="65518" ht="12.75" customHeight="1" x14ac:dyDescent="0.3"/>
    <row r="65519" ht="12.75" customHeight="1" x14ac:dyDescent="0.3"/>
    <row r="65520" ht="12.75" customHeight="1" x14ac:dyDescent="0.3"/>
    <row r="65521" ht="12.75" customHeight="1" x14ac:dyDescent="0.3"/>
    <row r="65522" ht="12.75" customHeight="1" x14ac:dyDescent="0.3"/>
    <row r="65523" ht="12.75" customHeight="1" x14ac:dyDescent="0.3"/>
    <row r="65524" ht="12.75" customHeight="1" x14ac:dyDescent="0.3"/>
    <row r="65525" ht="12.75" customHeight="1" x14ac:dyDescent="0.3"/>
    <row r="65526" ht="12.75" customHeight="1" x14ac:dyDescent="0.3"/>
    <row r="65527" ht="12.75" customHeight="1" x14ac:dyDescent="0.3"/>
    <row r="65528" ht="12.75" customHeight="1" x14ac:dyDescent="0.3"/>
    <row r="65529" ht="12.75" customHeight="1" x14ac:dyDescent="0.3"/>
    <row r="65530" ht="12.75" customHeight="1" x14ac:dyDescent="0.3"/>
    <row r="1048571" ht="12.75" customHeight="1" x14ac:dyDescent="0.3"/>
    <row r="1048572" ht="12.75" customHeight="1" x14ac:dyDescent="0.3"/>
    <row r="1048573" ht="12.75" customHeight="1" x14ac:dyDescent="0.3"/>
    <row r="1048574" ht="12.75" customHeight="1" x14ac:dyDescent="0.3"/>
    <row r="1048575" ht="12.75" customHeight="1" x14ac:dyDescent="0.3"/>
    <row r="1048576" ht="12.75" customHeight="1" x14ac:dyDescent="0.3"/>
  </sheetData>
  <autoFilter ref="A4:L87" xr:uid="{00000000-0009-0000-0000-000003000000}"/>
  <mergeCells count="79">
    <mergeCell ref="B2:H2"/>
    <mergeCell ref="B3:E3"/>
    <mergeCell ref="F3:H3"/>
    <mergeCell ref="B7:B8"/>
    <mergeCell ref="C7:C8"/>
    <mergeCell ref="D7:D8"/>
    <mergeCell ref="E7:E8"/>
    <mergeCell ref="F7:F8"/>
    <mergeCell ref="B10:B11"/>
    <mergeCell ref="C10:C11"/>
    <mergeCell ref="D10:D11"/>
    <mergeCell ref="G10:G11"/>
    <mergeCell ref="B12:B14"/>
    <mergeCell ref="F13:F14"/>
    <mergeCell ref="B18:B20"/>
    <mergeCell ref="C18:C20"/>
    <mergeCell ref="D18:D20"/>
    <mergeCell ref="G18:G20"/>
    <mergeCell ref="B22:B24"/>
    <mergeCell ref="C22:C24"/>
    <mergeCell ref="D22:D24"/>
    <mergeCell ref="E22:E24"/>
    <mergeCell ref="F22:F23"/>
    <mergeCell ref="G22:G23"/>
    <mergeCell ref="B33:B34"/>
    <mergeCell ref="C33:C34"/>
    <mergeCell ref="D33:D34"/>
    <mergeCell ref="G33:G34"/>
    <mergeCell ref="B39:B41"/>
    <mergeCell ref="C39:C41"/>
    <mergeCell ref="D39:D41"/>
    <mergeCell ref="F39:F41"/>
    <mergeCell ref="G39:G41"/>
    <mergeCell ref="B42:B44"/>
    <mergeCell ref="C42:C44"/>
    <mergeCell ref="D42:D44"/>
    <mergeCell ref="E42:E44"/>
    <mergeCell ref="G42:G44"/>
    <mergeCell ref="B45:B47"/>
    <mergeCell ref="C46:C47"/>
    <mergeCell ref="D46:D47"/>
    <mergeCell ref="G46:G47"/>
    <mergeCell ref="B48:B50"/>
    <mergeCell ref="C48:C50"/>
    <mergeCell ref="D48:D49"/>
    <mergeCell ref="B56:B62"/>
    <mergeCell ref="C56:C59"/>
    <mergeCell ref="D56:D59"/>
    <mergeCell ref="G56:G59"/>
    <mergeCell ref="C60:C62"/>
    <mergeCell ref="G60:G62"/>
    <mergeCell ref="B65:B66"/>
    <mergeCell ref="C65:C66"/>
    <mergeCell ref="D65:D66"/>
    <mergeCell ref="F65:F66"/>
    <mergeCell ref="G65:G66"/>
    <mergeCell ref="B67:B68"/>
    <mergeCell ref="B69:B70"/>
    <mergeCell ref="C69:C70"/>
    <mergeCell ref="D69:D70"/>
    <mergeCell ref="B71:B72"/>
    <mergeCell ref="C71:C72"/>
    <mergeCell ref="D71:D72"/>
    <mergeCell ref="G71:G72"/>
    <mergeCell ref="B78:B79"/>
    <mergeCell ref="C78:C79"/>
    <mergeCell ref="D78:D79"/>
    <mergeCell ref="G78:G79"/>
    <mergeCell ref="G82:G83"/>
    <mergeCell ref="H82:H83"/>
    <mergeCell ref="B84:B85"/>
    <mergeCell ref="C84:C85"/>
    <mergeCell ref="D84:D85"/>
    <mergeCell ref="G84:G85"/>
    <mergeCell ref="B81:B83"/>
    <mergeCell ref="C82:C83"/>
    <mergeCell ref="D82:D83"/>
    <mergeCell ref="E82:E83"/>
    <mergeCell ref="F82:F83"/>
  </mergeCells>
  <pageMargins left="0.25" right="0.25" top="0.75" bottom="0.75" header="0.511811023622047" footer="0.511811023622047"/>
  <pageSetup paperSize="9" orientation="portrait" horizontalDpi="300" verticalDpi="300"/>
  <rowBreaks count="1" manualBreakCount="1">
    <brk id="80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6600"/>
  </sheetPr>
  <dimension ref="A1:IW82"/>
  <sheetViews>
    <sheetView zoomScale="93" zoomScaleNormal="93" workbookViewId="0">
      <pane ySplit="4" topLeftCell="A5" activePane="bottomLeft" state="frozen"/>
      <selection pane="bottomLeft" activeCell="N9" sqref="N9"/>
    </sheetView>
  </sheetViews>
  <sheetFormatPr defaultColWidth="8.77734375" defaultRowHeight="14.4" x14ac:dyDescent="0.3"/>
  <cols>
    <col min="1" max="1" width="3.33203125" style="1" customWidth="1"/>
    <col min="2" max="2" width="4.5546875" style="3" customWidth="1"/>
    <col min="3" max="3" width="4.5546875" style="2" customWidth="1"/>
    <col min="4" max="4" width="25.6640625" style="5" customWidth="1"/>
    <col min="5" max="5" width="3.21875" style="228" customWidth="1"/>
    <col min="6" max="6" width="23" style="6" customWidth="1"/>
    <col min="7" max="7" width="27.21875" style="1" customWidth="1"/>
    <col min="8" max="8" width="17.44140625" style="8" customWidth="1"/>
    <col min="9" max="9" width="19.5546875" style="1" customWidth="1"/>
    <col min="10" max="10" width="14.109375" style="1" customWidth="1"/>
    <col min="11" max="11" width="16.88671875" style="1" customWidth="1"/>
    <col min="12" max="12" width="12.33203125" style="1" customWidth="1"/>
    <col min="13" max="13" width="11.88671875" style="1" customWidth="1"/>
    <col min="14" max="14" width="12.44140625" style="1" customWidth="1"/>
    <col min="15" max="15" width="8.6640625" style="1"/>
    <col min="16" max="16" width="12.6640625" style="1" customWidth="1"/>
    <col min="17" max="17" width="8.6640625" style="1"/>
    <col min="18" max="18" width="11.6640625" style="1" customWidth="1"/>
    <col min="19" max="257" width="8.6640625" style="1"/>
  </cols>
  <sheetData>
    <row r="1" spans="2:14" x14ac:dyDescent="0.3">
      <c r="B1" s="10"/>
      <c r="D1" s="8"/>
      <c r="E1" s="8"/>
      <c r="F1" s="10"/>
      <c r="G1" s="300"/>
    </row>
    <row r="2" spans="2:14" ht="15" customHeight="1" x14ac:dyDescent="0.3">
      <c r="B2" s="827" t="s">
        <v>0</v>
      </c>
      <c r="C2" s="827"/>
      <c r="D2" s="827"/>
      <c r="E2" s="827"/>
      <c r="F2" s="827"/>
      <c r="G2" s="827"/>
      <c r="H2" s="827"/>
    </row>
    <row r="3" spans="2:14" ht="15.75" customHeight="1" x14ac:dyDescent="0.3">
      <c r="B3" s="828" t="s">
        <v>523</v>
      </c>
      <c r="C3" s="828"/>
      <c r="D3" s="828"/>
      <c r="E3" s="828"/>
      <c r="F3" s="917"/>
      <c r="G3" s="917"/>
      <c r="H3" s="917"/>
    </row>
    <row r="4" spans="2:14" s="13" customFormat="1" ht="13.8" x14ac:dyDescent="0.3">
      <c r="B4" s="301" t="s">
        <v>11</v>
      </c>
      <c r="C4" s="302" t="s">
        <v>3</v>
      </c>
      <c r="D4" s="17" t="s">
        <v>6</v>
      </c>
      <c r="E4" s="18" t="s">
        <v>7</v>
      </c>
      <c r="F4" s="17" t="s">
        <v>8</v>
      </c>
      <c r="G4" s="303" t="s">
        <v>9</v>
      </c>
      <c r="H4" s="304" t="s">
        <v>10</v>
      </c>
      <c r="I4" s="12" t="s">
        <v>1292</v>
      </c>
      <c r="J4" s="12" t="s">
        <v>1518</v>
      </c>
      <c r="K4" s="12" t="s">
        <v>1529</v>
      </c>
    </row>
    <row r="5" spans="2:14" s="45" customFormat="1" x14ac:dyDescent="0.3">
      <c r="B5" s="305">
        <v>700</v>
      </c>
      <c r="C5" s="306">
        <v>-0.12</v>
      </c>
      <c r="D5" s="307" t="s">
        <v>524</v>
      </c>
      <c r="E5" s="308"/>
      <c r="F5" s="309" t="s">
        <v>525</v>
      </c>
      <c r="G5" s="112" t="s">
        <v>526</v>
      </c>
      <c r="H5" s="94" t="s">
        <v>17</v>
      </c>
      <c r="I5" s="758" t="s">
        <v>1567</v>
      </c>
      <c r="J5" s="758" t="s">
        <v>1569</v>
      </c>
      <c r="K5" s="758">
        <v>605419848</v>
      </c>
    </row>
    <row r="6" spans="2:14" x14ac:dyDescent="0.3">
      <c r="B6" s="310">
        <v>701</v>
      </c>
      <c r="C6" s="102">
        <v>-0.09</v>
      </c>
      <c r="D6" s="311" t="s">
        <v>258</v>
      </c>
      <c r="E6" s="103"/>
      <c r="F6" s="312" t="s">
        <v>527</v>
      </c>
      <c r="G6" s="185" t="s">
        <v>528</v>
      </c>
      <c r="H6" s="101" t="s">
        <v>17</v>
      </c>
      <c r="I6" s="758" t="s">
        <v>1568</v>
      </c>
      <c r="J6" s="758" t="s">
        <v>1569</v>
      </c>
      <c r="K6" s="758">
        <v>776464411</v>
      </c>
    </row>
    <row r="7" spans="2:14" x14ac:dyDescent="0.3">
      <c r="B7" s="983">
        <v>702</v>
      </c>
      <c r="C7" s="962">
        <v>0</v>
      </c>
      <c r="D7" s="968" t="s">
        <v>19</v>
      </c>
      <c r="E7" s="969"/>
      <c r="F7" s="984" t="s">
        <v>529</v>
      </c>
      <c r="G7" s="921" t="s">
        <v>530</v>
      </c>
      <c r="H7" s="108" t="s">
        <v>22</v>
      </c>
      <c r="I7" s="290" t="s">
        <v>531</v>
      </c>
      <c r="J7" s="12"/>
      <c r="K7" s="274"/>
      <c r="L7" s="45"/>
      <c r="N7" s="45"/>
    </row>
    <row r="8" spans="2:14" x14ac:dyDescent="0.3">
      <c r="B8" s="983">
        <v>702</v>
      </c>
      <c r="C8" s="962"/>
      <c r="D8" s="968"/>
      <c r="E8" s="969"/>
      <c r="F8" s="984"/>
      <c r="G8" s="921"/>
      <c r="H8" s="108" t="s">
        <v>24</v>
      </c>
      <c r="I8" s="12" t="s">
        <v>532</v>
      </c>
      <c r="J8" s="12"/>
      <c r="K8" s="274"/>
    </row>
    <row r="9" spans="2:14" ht="13.8" customHeight="1" x14ac:dyDescent="0.3">
      <c r="B9" s="196">
        <v>703</v>
      </c>
      <c r="C9" s="91">
        <v>0.36</v>
      </c>
      <c r="D9" s="49" t="s">
        <v>533</v>
      </c>
      <c r="E9" s="50"/>
      <c r="F9" s="51" t="s">
        <v>534</v>
      </c>
      <c r="G9" s="259" t="s">
        <v>535</v>
      </c>
      <c r="H9" s="94" t="s">
        <v>17</v>
      </c>
      <c r="I9" s="771"/>
      <c r="J9" s="771" t="s">
        <v>1571</v>
      </c>
      <c r="K9" s="1204"/>
      <c r="L9" s="45"/>
    </row>
    <row r="10" spans="2:14" ht="13.8" customHeight="1" x14ac:dyDescent="0.3">
      <c r="B10" s="90">
        <v>704</v>
      </c>
      <c r="C10" s="91">
        <v>0.95</v>
      </c>
      <c r="D10" s="49" t="s">
        <v>536</v>
      </c>
      <c r="E10" s="50"/>
      <c r="F10" s="51" t="s">
        <v>232</v>
      </c>
      <c r="G10" s="112" t="s">
        <v>537</v>
      </c>
      <c r="H10" s="94" t="s">
        <v>17</v>
      </c>
      <c r="I10" s="743" t="s">
        <v>1425</v>
      </c>
      <c r="J10" s="743" t="s">
        <v>1407</v>
      </c>
      <c r="K10" s="12">
        <v>604151285</v>
      </c>
    </row>
    <row r="11" spans="2:14" ht="13.8" customHeight="1" x14ac:dyDescent="0.3">
      <c r="B11" s="90">
        <v>705</v>
      </c>
      <c r="C11" s="91">
        <v>1.22</v>
      </c>
      <c r="D11" s="49" t="s">
        <v>538</v>
      </c>
      <c r="E11" s="50"/>
      <c r="F11" s="51" t="s">
        <v>539</v>
      </c>
      <c r="G11" s="112" t="s">
        <v>540</v>
      </c>
      <c r="H11" s="94" t="s">
        <v>17</v>
      </c>
      <c r="I11" s="743" t="s">
        <v>1408</v>
      </c>
      <c r="J11" s="743" t="s">
        <v>1407</v>
      </c>
      <c r="K11" s="12">
        <v>604056248</v>
      </c>
      <c r="L11" s="45"/>
      <c r="N11" s="45"/>
    </row>
    <row r="12" spans="2:14" ht="13.8" customHeight="1" x14ac:dyDescent="0.3">
      <c r="B12" s="196">
        <v>706</v>
      </c>
      <c r="C12" s="91">
        <v>1.5</v>
      </c>
      <c r="D12" s="49" t="s">
        <v>541</v>
      </c>
      <c r="E12" s="50"/>
      <c r="F12" s="51" t="s">
        <v>542</v>
      </c>
      <c r="G12" s="112" t="s">
        <v>543</v>
      </c>
      <c r="H12" s="94" t="s">
        <v>17</v>
      </c>
      <c r="I12" s="743" t="s">
        <v>1406</v>
      </c>
      <c r="J12" s="743" t="s">
        <v>1407</v>
      </c>
      <c r="K12" s="12">
        <v>776628777</v>
      </c>
    </row>
    <row r="13" spans="2:14" ht="13.8" customHeight="1" x14ac:dyDescent="0.3">
      <c r="B13" s="978">
        <v>707</v>
      </c>
      <c r="C13" s="979">
        <v>1.54</v>
      </c>
      <c r="D13" s="980" t="s">
        <v>544</v>
      </c>
      <c r="E13" s="50"/>
      <c r="F13" s="51" t="s">
        <v>545</v>
      </c>
      <c r="G13" s="903" t="s">
        <v>546</v>
      </c>
      <c r="H13" s="94" t="s">
        <v>17</v>
      </c>
      <c r="I13" s="743" t="s">
        <v>1410</v>
      </c>
      <c r="J13" s="743" t="s">
        <v>1407</v>
      </c>
      <c r="K13" s="12">
        <v>607311802</v>
      </c>
      <c r="L13" s="45"/>
      <c r="N13" s="45"/>
    </row>
    <row r="14" spans="2:14" ht="13.8" customHeight="1" x14ac:dyDescent="0.3">
      <c r="B14" s="978"/>
      <c r="C14" s="979"/>
      <c r="D14" s="980"/>
      <c r="E14" s="50"/>
      <c r="F14" s="51" t="s">
        <v>547</v>
      </c>
      <c r="G14" s="903"/>
      <c r="H14" s="94" t="s">
        <v>17</v>
      </c>
      <c r="I14" s="743" t="s">
        <v>1411</v>
      </c>
      <c r="J14" s="743" t="s">
        <v>1407</v>
      </c>
      <c r="K14" s="12">
        <v>604432150</v>
      </c>
    </row>
    <row r="15" spans="2:14" ht="13.8" customHeight="1" x14ac:dyDescent="0.3">
      <c r="B15" s="978"/>
      <c r="C15" s="979"/>
      <c r="D15" s="980"/>
      <c r="E15" s="50"/>
      <c r="F15" s="51" t="s">
        <v>548</v>
      </c>
      <c r="G15" s="903"/>
      <c r="H15" s="94" t="s">
        <v>17</v>
      </c>
      <c r="I15" s="743" t="s">
        <v>1412</v>
      </c>
      <c r="J15" s="743" t="s">
        <v>1407</v>
      </c>
      <c r="K15" s="12">
        <v>733520793</v>
      </c>
      <c r="L15" s="45"/>
      <c r="N15" s="45"/>
    </row>
    <row r="16" spans="2:14" ht="13.8" customHeight="1" x14ac:dyDescent="0.3">
      <c r="B16" s="978"/>
      <c r="C16" s="979"/>
      <c r="D16" s="980"/>
      <c r="E16" s="50"/>
      <c r="F16" s="51" t="s">
        <v>549</v>
      </c>
      <c r="G16" s="903"/>
      <c r="H16" s="94" t="s">
        <v>17</v>
      </c>
      <c r="I16" s="743" t="s">
        <v>1409</v>
      </c>
      <c r="J16" s="743" t="s">
        <v>1407</v>
      </c>
      <c r="K16" s="12">
        <v>720250636</v>
      </c>
    </row>
    <row r="17" spans="1:19" ht="13.8" customHeight="1" x14ac:dyDescent="0.3">
      <c r="B17" s="965">
        <v>708</v>
      </c>
      <c r="C17" s="844">
        <v>1.95</v>
      </c>
      <c r="D17" s="951" t="s">
        <v>550</v>
      </c>
      <c r="E17" s="193"/>
      <c r="F17" s="981" t="s">
        <v>551</v>
      </c>
      <c r="G17" s="982" t="s">
        <v>552</v>
      </c>
      <c r="H17" s="126" t="s">
        <v>269</v>
      </c>
      <c r="I17" s="743" t="s">
        <v>1422</v>
      </c>
      <c r="J17" s="743" t="s">
        <v>1407</v>
      </c>
      <c r="K17" s="12">
        <v>778088174</v>
      </c>
      <c r="L17" s="45"/>
      <c r="N17" s="45"/>
    </row>
    <row r="18" spans="1:19" ht="13.8" customHeight="1" x14ac:dyDescent="0.3">
      <c r="B18" s="965"/>
      <c r="C18" s="844"/>
      <c r="D18" s="951"/>
      <c r="E18" s="193"/>
      <c r="F18" s="981"/>
      <c r="G18" s="982"/>
      <c r="H18" s="127" t="s">
        <v>135</v>
      </c>
      <c r="I18" s="743" t="s">
        <v>1415</v>
      </c>
      <c r="J18" s="743" t="s">
        <v>1407</v>
      </c>
      <c r="K18" s="12">
        <v>775125067</v>
      </c>
    </row>
    <row r="19" spans="1:19" s="315" customFormat="1" ht="13.8" customHeight="1" x14ac:dyDescent="0.3">
      <c r="A19" s="225"/>
      <c r="B19" s="965"/>
      <c r="C19" s="844"/>
      <c r="D19" s="951"/>
      <c r="E19" s="193"/>
      <c r="F19" s="133" t="s">
        <v>553</v>
      </c>
      <c r="G19" s="982"/>
      <c r="H19" s="127" t="s">
        <v>17</v>
      </c>
      <c r="I19" s="743" t="s">
        <v>1416</v>
      </c>
      <c r="J19" s="743" t="s">
        <v>1407</v>
      </c>
      <c r="K19" s="12">
        <v>604385029</v>
      </c>
      <c r="L19" s="45"/>
      <c r="M19" s="1"/>
      <c r="N19" s="45"/>
      <c r="O19" s="1"/>
      <c r="P19" s="1"/>
      <c r="Q19" s="1"/>
      <c r="R19" s="1"/>
      <c r="S19" s="1"/>
    </row>
    <row r="20" spans="1:19" s="315" customFormat="1" ht="13.8" customHeight="1" x14ac:dyDescent="0.3">
      <c r="A20" s="225"/>
      <c r="B20" s="965"/>
      <c r="C20" s="844"/>
      <c r="D20" s="951"/>
      <c r="E20" s="193"/>
      <c r="F20" s="133" t="s">
        <v>549</v>
      </c>
      <c r="G20" s="982"/>
      <c r="H20" s="127" t="s">
        <v>17</v>
      </c>
      <c r="I20" s="743" t="s">
        <v>1423</v>
      </c>
      <c r="J20" s="743" t="s">
        <v>1407</v>
      </c>
      <c r="K20" s="12">
        <v>731068268</v>
      </c>
      <c r="L20" s="1"/>
      <c r="M20" s="1"/>
      <c r="N20" s="1"/>
      <c r="O20" s="1"/>
      <c r="P20" s="1"/>
      <c r="Q20" s="1"/>
      <c r="R20" s="1"/>
      <c r="S20" s="1"/>
    </row>
    <row r="21" spans="1:19" s="315" customFormat="1" ht="13.8" customHeight="1" x14ac:dyDescent="0.3">
      <c r="A21" s="225"/>
      <c r="B21" s="965"/>
      <c r="C21" s="844"/>
      <c r="D21" s="951"/>
      <c r="E21" s="193"/>
      <c r="F21" s="133" t="s">
        <v>554</v>
      </c>
      <c r="G21" s="982"/>
      <c r="H21" s="127" t="s">
        <v>17</v>
      </c>
      <c r="I21" s="743" t="s">
        <v>1424</v>
      </c>
      <c r="J21" s="743" t="s">
        <v>1407</v>
      </c>
      <c r="K21" s="12">
        <v>607509395</v>
      </c>
      <c r="L21" s="45"/>
      <c r="M21" s="1"/>
      <c r="N21" s="45"/>
      <c r="O21" s="1"/>
      <c r="P21" s="1"/>
      <c r="Q21" s="1"/>
      <c r="R21" s="1"/>
      <c r="S21" s="1"/>
    </row>
    <row r="22" spans="1:19" ht="13.8" customHeight="1" x14ac:dyDescent="0.3">
      <c r="B22" s="90">
        <v>709</v>
      </c>
      <c r="C22" s="91">
        <v>2.02</v>
      </c>
      <c r="D22" s="49" t="s">
        <v>555</v>
      </c>
      <c r="E22" s="50"/>
      <c r="F22" s="51" t="s">
        <v>556</v>
      </c>
      <c r="G22" s="112" t="s">
        <v>557</v>
      </c>
      <c r="H22" s="94" t="s">
        <v>17</v>
      </c>
      <c r="I22" s="743" t="s">
        <v>1420</v>
      </c>
      <c r="J22" s="743" t="s">
        <v>1407</v>
      </c>
      <c r="K22" s="12">
        <v>735878247</v>
      </c>
    </row>
    <row r="23" spans="1:19" ht="13.8" customHeight="1" x14ac:dyDescent="0.3">
      <c r="B23" s="90">
        <v>710</v>
      </c>
      <c r="C23" s="91">
        <v>2.2000000000000002</v>
      </c>
      <c r="D23" s="49" t="s">
        <v>558</v>
      </c>
      <c r="E23" s="50"/>
      <c r="F23" s="51" t="s">
        <v>559</v>
      </c>
      <c r="G23" s="112" t="s">
        <v>560</v>
      </c>
      <c r="H23" s="94" t="s">
        <v>17</v>
      </c>
      <c r="I23" s="743" t="s">
        <v>1421</v>
      </c>
      <c r="J23" s="743" t="s">
        <v>1407</v>
      </c>
      <c r="K23" s="12">
        <v>739758460</v>
      </c>
      <c r="L23" s="45"/>
      <c r="N23" s="45"/>
    </row>
    <row r="24" spans="1:19" ht="13.8" customHeight="1" x14ac:dyDescent="0.3">
      <c r="B24" s="196">
        <v>711</v>
      </c>
      <c r="C24" s="91">
        <v>2.2200000000000002</v>
      </c>
      <c r="D24" s="49" t="s">
        <v>261</v>
      </c>
      <c r="E24" s="50"/>
      <c r="F24" s="51" t="s">
        <v>561</v>
      </c>
      <c r="G24" s="112" t="s">
        <v>560</v>
      </c>
      <c r="H24" s="94" t="s">
        <v>17</v>
      </c>
      <c r="I24" s="743" t="s">
        <v>1417</v>
      </c>
      <c r="J24" s="743" t="s">
        <v>1407</v>
      </c>
      <c r="K24" s="12">
        <v>733671675</v>
      </c>
    </row>
    <row r="25" spans="1:19" ht="13.8" customHeight="1" x14ac:dyDescent="0.3">
      <c r="B25" s="196">
        <v>712</v>
      </c>
      <c r="C25" s="91">
        <v>2.4</v>
      </c>
      <c r="D25" s="49" t="s">
        <v>562</v>
      </c>
      <c r="E25" s="50"/>
      <c r="F25" s="51" t="s">
        <v>563</v>
      </c>
      <c r="G25" s="112" t="s">
        <v>564</v>
      </c>
      <c r="H25" s="94" t="s">
        <v>17</v>
      </c>
      <c r="I25" s="743" t="s">
        <v>1418</v>
      </c>
      <c r="J25" s="743" t="s">
        <v>1407</v>
      </c>
      <c r="K25" s="12">
        <v>724246804</v>
      </c>
      <c r="L25" s="45"/>
      <c r="N25" s="45"/>
    </row>
    <row r="26" spans="1:19" ht="13.8" customHeight="1" x14ac:dyDescent="0.3">
      <c r="B26" s="196">
        <v>713</v>
      </c>
      <c r="C26" s="91">
        <v>2.5299999999999998</v>
      </c>
      <c r="D26" s="49" t="s">
        <v>565</v>
      </c>
      <c r="E26" s="50"/>
      <c r="F26" s="51" t="s">
        <v>566</v>
      </c>
      <c r="G26" s="112" t="s">
        <v>567</v>
      </c>
      <c r="H26" s="94" t="s">
        <v>17</v>
      </c>
      <c r="I26" s="743" t="s">
        <v>1419</v>
      </c>
      <c r="J26" s="743" t="s">
        <v>1407</v>
      </c>
      <c r="K26" s="12">
        <v>704345490</v>
      </c>
    </row>
    <row r="27" spans="1:19" ht="13.8" customHeight="1" x14ac:dyDescent="0.3">
      <c r="B27" s="196">
        <v>714</v>
      </c>
      <c r="C27" s="91">
        <v>3.23</v>
      </c>
      <c r="D27" s="49" t="s">
        <v>568</v>
      </c>
      <c r="E27" s="50"/>
      <c r="F27" s="51" t="s">
        <v>569</v>
      </c>
      <c r="G27" s="112" t="s">
        <v>570</v>
      </c>
      <c r="H27" s="94" t="s">
        <v>17</v>
      </c>
      <c r="I27" s="743" t="s">
        <v>1426</v>
      </c>
      <c r="J27" s="743" t="s">
        <v>1407</v>
      </c>
      <c r="K27" s="12">
        <v>603235055</v>
      </c>
      <c r="L27" s="45"/>
      <c r="N27" s="45"/>
    </row>
    <row r="28" spans="1:19" ht="13.8" customHeight="1" x14ac:dyDescent="0.3">
      <c r="B28" s="196">
        <v>715</v>
      </c>
      <c r="C28" s="91">
        <v>3.57</v>
      </c>
      <c r="D28" s="49" t="s">
        <v>571</v>
      </c>
      <c r="E28" s="50"/>
      <c r="F28" s="51" t="s">
        <v>572</v>
      </c>
      <c r="G28" s="112" t="s">
        <v>573</v>
      </c>
      <c r="H28" s="94" t="s">
        <v>17</v>
      </c>
      <c r="I28" s="31" t="s">
        <v>1515</v>
      </c>
      <c r="J28" s="743" t="s">
        <v>1407</v>
      </c>
      <c r="K28" s="12">
        <v>792580979</v>
      </c>
      <c r="N28" s="31"/>
      <c r="O28" s="12"/>
      <c r="P28" s="207"/>
      <c r="Q28" s="207"/>
    </row>
    <row r="29" spans="1:19" ht="13.8" customHeight="1" x14ac:dyDescent="0.3">
      <c r="B29" s="973">
        <v>716</v>
      </c>
      <c r="C29" s="974">
        <v>4.32</v>
      </c>
      <c r="D29" s="975" t="s">
        <v>574</v>
      </c>
      <c r="E29" s="50"/>
      <c r="F29" s="316" t="s">
        <v>575</v>
      </c>
      <c r="G29" s="976" t="s">
        <v>576</v>
      </c>
      <c r="H29" s="317" t="s">
        <v>55</v>
      </c>
      <c r="I29" s="71" t="s">
        <v>1427</v>
      </c>
      <c r="J29" s="743" t="s">
        <v>1407</v>
      </c>
      <c r="K29" s="743">
        <v>734614556</v>
      </c>
      <c r="L29" s="45"/>
      <c r="N29" s="45"/>
    </row>
    <row r="30" spans="1:19" ht="13.8" customHeight="1" x14ac:dyDescent="0.3">
      <c r="B30" s="973"/>
      <c r="C30" s="974"/>
      <c r="D30" s="975"/>
      <c r="E30" s="50"/>
      <c r="F30" s="316" t="s">
        <v>232</v>
      </c>
      <c r="G30" s="976"/>
      <c r="H30" s="318" t="s">
        <v>57</v>
      </c>
      <c r="I30" s="747" t="s">
        <v>1428</v>
      </c>
      <c r="J30" s="743" t="s">
        <v>1407</v>
      </c>
      <c r="K30" s="743">
        <v>606338312</v>
      </c>
    </row>
    <row r="31" spans="1:19" ht="13.8" customHeight="1" x14ac:dyDescent="0.3">
      <c r="B31" s="196">
        <v>717</v>
      </c>
      <c r="C31" s="91">
        <v>4.29</v>
      </c>
      <c r="D31" s="109" t="s">
        <v>577</v>
      </c>
      <c r="E31" s="50"/>
      <c r="F31" s="51" t="s">
        <v>578</v>
      </c>
      <c r="G31" s="112" t="s">
        <v>579</v>
      </c>
      <c r="H31" s="94" t="s">
        <v>17</v>
      </c>
      <c r="I31" s="732" t="s">
        <v>1429</v>
      </c>
      <c r="J31" s="743" t="s">
        <v>1407</v>
      </c>
      <c r="K31" s="30">
        <v>702215337</v>
      </c>
      <c r="L31" s="45"/>
      <c r="N31" s="45"/>
    </row>
    <row r="32" spans="1:19" ht="13.8" customHeight="1" x14ac:dyDescent="0.3">
      <c r="B32" s="977">
        <v>718</v>
      </c>
      <c r="C32" s="945">
        <v>4.88</v>
      </c>
      <c r="D32" s="975" t="s">
        <v>580</v>
      </c>
      <c r="E32" s="50"/>
      <c r="F32" s="319" t="s">
        <v>581</v>
      </c>
      <c r="G32" s="861" t="s">
        <v>582</v>
      </c>
      <c r="H32" s="317" t="s">
        <v>55</v>
      </c>
      <c r="I32" s="732" t="s">
        <v>1430</v>
      </c>
      <c r="J32" s="743" t="s">
        <v>1407</v>
      </c>
      <c r="K32" s="30">
        <v>603950273</v>
      </c>
    </row>
    <row r="33" spans="2:14" ht="13.8" customHeight="1" x14ac:dyDescent="0.3">
      <c r="B33" s="977"/>
      <c r="C33" s="945"/>
      <c r="D33" s="975"/>
      <c r="E33" s="50"/>
      <c r="F33" s="319"/>
      <c r="G33" s="861"/>
      <c r="H33" s="318" t="s">
        <v>57</v>
      </c>
      <c r="I33" s="732" t="s">
        <v>1431</v>
      </c>
      <c r="J33" s="743" t="s">
        <v>1407</v>
      </c>
      <c r="K33" s="30">
        <v>604984091</v>
      </c>
      <c r="L33" s="45"/>
      <c r="N33" s="45"/>
    </row>
    <row r="34" spans="2:14" ht="13.8" customHeight="1" x14ac:dyDescent="0.3">
      <c r="B34" s="196">
        <v>719</v>
      </c>
      <c r="C34" s="91">
        <v>5.35</v>
      </c>
      <c r="D34" s="51" t="s">
        <v>583</v>
      </c>
      <c r="E34" s="50"/>
      <c r="F34" s="51" t="s">
        <v>584</v>
      </c>
      <c r="G34" s="112" t="s">
        <v>585</v>
      </c>
      <c r="H34" s="94" t="s">
        <v>17</v>
      </c>
      <c r="I34" s="12" t="s">
        <v>1386</v>
      </c>
      <c r="J34" s="12" t="s">
        <v>1381</v>
      </c>
      <c r="K34" s="12">
        <v>601104888</v>
      </c>
    </row>
    <row r="35" spans="2:14" ht="13.8" customHeight="1" x14ac:dyDescent="0.3">
      <c r="B35" s="196">
        <v>720</v>
      </c>
      <c r="C35" s="91">
        <v>5.52</v>
      </c>
      <c r="D35" s="51" t="s">
        <v>586</v>
      </c>
      <c r="E35" s="50"/>
      <c r="F35" s="51" t="s">
        <v>227</v>
      </c>
      <c r="G35" s="112" t="s">
        <v>587</v>
      </c>
      <c r="H35" s="94" t="s">
        <v>17</v>
      </c>
      <c r="I35" s="12" t="s">
        <v>1387</v>
      </c>
      <c r="J35" s="12" t="s">
        <v>1381</v>
      </c>
      <c r="K35" s="12">
        <v>601579151</v>
      </c>
      <c r="L35" s="45"/>
      <c r="N35" s="45"/>
    </row>
    <row r="36" spans="2:14" ht="13.8" customHeight="1" x14ac:dyDescent="0.3">
      <c r="B36" s="196">
        <v>721</v>
      </c>
      <c r="C36" s="91">
        <v>5.71</v>
      </c>
      <c r="D36" s="51" t="s">
        <v>588</v>
      </c>
      <c r="E36" s="50"/>
      <c r="F36" s="51" t="s">
        <v>589</v>
      </c>
      <c r="G36" s="112" t="s">
        <v>587</v>
      </c>
      <c r="H36" s="94" t="s">
        <v>17</v>
      </c>
      <c r="I36" s="12" t="s">
        <v>1388</v>
      </c>
      <c r="J36" s="12" t="s">
        <v>1381</v>
      </c>
      <c r="K36" s="12">
        <v>606862446</v>
      </c>
    </row>
    <row r="37" spans="2:14" ht="13.8" customHeight="1" x14ac:dyDescent="0.3">
      <c r="B37" s="196">
        <v>722</v>
      </c>
      <c r="C37" s="91">
        <v>5.91</v>
      </c>
      <c r="D37" s="51" t="s">
        <v>590</v>
      </c>
      <c r="E37" s="50"/>
      <c r="F37" s="51" t="s">
        <v>35</v>
      </c>
      <c r="G37" s="112" t="s">
        <v>591</v>
      </c>
      <c r="H37" s="320" t="s">
        <v>17</v>
      </c>
      <c r="I37" s="12" t="s">
        <v>1389</v>
      </c>
      <c r="J37" s="12" t="s">
        <v>1381</v>
      </c>
      <c r="K37" s="12">
        <v>702272555</v>
      </c>
      <c r="L37" s="45"/>
      <c r="N37" s="45"/>
    </row>
    <row r="38" spans="2:14" ht="13.8" customHeight="1" x14ac:dyDescent="0.3">
      <c r="B38" s="971">
        <v>723</v>
      </c>
      <c r="C38" s="844">
        <v>5.95</v>
      </c>
      <c r="D38" s="942" t="s">
        <v>592</v>
      </c>
      <c r="E38" s="193"/>
      <c r="F38" s="942" t="s">
        <v>593</v>
      </c>
      <c r="G38" s="972" t="s">
        <v>594</v>
      </c>
      <c r="H38" s="321" t="s">
        <v>269</v>
      </c>
      <c r="I38" s="12" t="s">
        <v>1379</v>
      </c>
      <c r="J38" s="12" t="s">
        <v>1381</v>
      </c>
      <c r="K38" s="12">
        <v>606182226</v>
      </c>
    </row>
    <row r="39" spans="2:14" ht="13.8" customHeight="1" x14ac:dyDescent="0.3">
      <c r="B39" s="971"/>
      <c r="C39" s="844"/>
      <c r="D39" s="942"/>
      <c r="E39" s="193"/>
      <c r="F39" s="942"/>
      <c r="G39" s="972"/>
      <c r="H39" s="321" t="s">
        <v>253</v>
      </c>
      <c r="I39" s="12" t="s">
        <v>1380</v>
      </c>
      <c r="J39" s="12" t="s">
        <v>1381</v>
      </c>
      <c r="K39" s="12">
        <v>602185204</v>
      </c>
      <c r="L39" s="45"/>
      <c r="N39" s="45"/>
    </row>
    <row r="40" spans="2:14" ht="13.8" customHeight="1" x14ac:dyDescent="0.3">
      <c r="B40" s="196">
        <v>724</v>
      </c>
      <c r="C40" s="91">
        <v>6.29</v>
      </c>
      <c r="D40" s="109" t="s">
        <v>595</v>
      </c>
      <c r="E40" s="50"/>
      <c r="F40" s="51" t="s">
        <v>596</v>
      </c>
      <c r="G40" s="112" t="s">
        <v>597</v>
      </c>
      <c r="H40" s="94" t="s">
        <v>17</v>
      </c>
      <c r="I40" s="12" t="s">
        <v>1393</v>
      </c>
      <c r="J40" s="12" t="s">
        <v>1381</v>
      </c>
      <c r="K40" s="12">
        <v>702438806</v>
      </c>
    </row>
    <row r="41" spans="2:14" ht="13.8" customHeight="1" x14ac:dyDescent="0.3">
      <c r="B41" s="932">
        <v>725</v>
      </c>
      <c r="C41" s="91">
        <v>6.4</v>
      </c>
      <c r="D41" s="51" t="s">
        <v>598</v>
      </c>
      <c r="E41" s="50"/>
      <c r="F41" s="51" t="s">
        <v>599</v>
      </c>
      <c r="G41" s="112" t="s">
        <v>600</v>
      </c>
      <c r="H41" s="94" t="s">
        <v>17</v>
      </c>
      <c r="I41" s="12" t="s">
        <v>1390</v>
      </c>
      <c r="J41" s="12" t="s">
        <v>1381</v>
      </c>
      <c r="K41" s="12">
        <v>737397188</v>
      </c>
      <c r="L41" s="45"/>
      <c r="N41" s="45"/>
    </row>
    <row r="42" spans="2:14" ht="13.8" customHeight="1" x14ac:dyDescent="0.3">
      <c r="B42" s="932"/>
      <c r="C42" s="91">
        <v>6.59</v>
      </c>
      <c r="D42" s="322" t="s">
        <v>601</v>
      </c>
      <c r="E42" s="50"/>
      <c r="F42" s="322" t="s">
        <v>602</v>
      </c>
      <c r="G42" s="112" t="s">
        <v>603</v>
      </c>
      <c r="H42" s="94" t="s">
        <v>17</v>
      </c>
      <c r="I42" s="12" t="s">
        <v>1391</v>
      </c>
      <c r="J42" s="12" t="s">
        <v>1381</v>
      </c>
      <c r="K42" s="12">
        <v>733470525</v>
      </c>
    </row>
    <row r="43" spans="2:14" ht="13.8" customHeight="1" x14ac:dyDescent="0.3">
      <c r="B43" s="196">
        <v>726</v>
      </c>
      <c r="C43" s="91">
        <v>6.78</v>
      </c>
      <c r="D43" s="322" t="s">
        <v>604</v>
      </c>
      <c r="E43" s="50"/>
      <c r="F43" s="322" t="s">
        <v>605</v>
      </c>
      <c r="G43" s="112" t="s">
        <v>606</v>
      </c>
      <c r="H43" s="94" t="s">
        <v>17</v>
      </c>
      <c r="I43" s="12" t="s">
        <v>1382</v>
      </c>
      <c r="J43" s="12" t="s">
        <v>1381</v>
      </c>
      <c r="K43" s="12">
        <v>604582859</v>
      </c>
      <c r="L43" s="45"/>
      <c r="N43" s="45"/>
    </row>
    <row r="44" spans="2:14" ht="13.8" customHeight="1" x14ac:dyDescent="0.3">
      <c r="B44" s="196">
        <v>727</v>
      </c>
      <c r="C44" s="91">
        <v>6.9</v>
      </c>
      <c r="D44" s="49" t="s">
        <v>607</v>
      </c>
      <c r="E44" s="50"/>
      <c r="F44" s="51" t="s">
        <v>608</v>
      </c>
      <c r="G44" s="112" t="s">
        <v>609</v>
      </c>
      <c r="H44" s="94" t="s">
        <v>17</v>
      </c>
      <c r="I44" s="12" t="s">
        <v>1385</v>
      </c>
      <c r="J44" s="12" t="s">
        <v>1381</v>
      </c>
      <c r="K44" s="12">
        <v>720251910</v>
      </c>
    </row>
    <row r="45" spans="2:14" ht="13.8" customHeight="1" x14ac:dyDescent="0.3">
      <c r="B45" s="196">
        <v>728</v>
      </c>
      <c r="C45" s="91">
        <v>7.2</v>
      </c>
      <c r="D45" s="49" t="s">
        <v>610</v>
      </c>
      <c r="E45" s="50"/>
      <c r="F45" s="49" t="s">
        <v>611</v>
      </c>
      <c r="G45" s="112" t="s">
        <v>612</v>
      </c>
      <c r="H45" s="94" t="s">
        <v>17</v>
      </c>
      <c r="I45" s="12" t="s">
        <v>1383</v>
      </c>
      <c r="J45" s="12" t="s">
        <v>1381</v>
      </c>
      <c r="K45" s="12">
        <v>724929334</v>
      </c>
      <c r="L45" s="45"/>
      <c r="N45" s="45"/>
    </row>
    <row r="46" spans="2:14" ht="13.8" customHeight="1" x14ac:dyDescent="0.3">
      <c r="B46" s="196">
        <v>729</v>
      </c>
      <c r="C46" s="91">
        <v>7.5</v>
      </c>
      <c r="D46" s="49" t="s">
        <v>613</v>
      </c>
      <c r="E46" s="50"/>
      <c r="F46" s="49" t="s">
        <v>614</v>
      </c>
      <c r="G46" s="112" t="s">
        <v>615</v>
      </c>
      <c r="H46" s="94" t="s">
        <v>17</v>
      </c>
      <c r="I46" s="12" t="s">
        <v>1384</v>
      </c>
      <c r="J46" s="12" t="s">
        <v>1381</v>
      </c>
      <c r="K46" s="12">
        <v>606399814</v>
      </c>
    </row>
    <row r="47" spans="2:14" ht="13.8" customHeight="1" x14ac:dyDescent="0.3">
      <c r="B47" s="932">
        <v>730</v>
      </c>
      <c r="C47" s="91">
        <v>7.77</v>
      </c>
      <c r="D47" s="49" t="s">
        <v>616</v>
      </c>
      <c r="E47" s="50"/>
      <c r="F47" s="49" t="s">
        <v>65</v>
      </c>
      <c r="G47" s="112" t="s">
        <v>617</v>
      </c>
      <c r="H47" s="94" t="s">
        <v>17</v>
      </c>
      <c r="I47" s="758" t="s">
        <v>1563</v>
      </c>
      <c r="J47" s="758" t="s">
        <v>1566</v>
      </c>
      <c r="K47" s="758">
        <v>720117841</v>
      </c>
      <c r="L47" s="45"/>
      <c r="N47" s="45"/>
    </row>
    <row r="48" spans="2:14" ht="13.8" customHeight="1" x14ac:dyDescent="0.3">
      <c r="B48" s="932"/>
      <c r="C48" s="91">
        <v>7.81</v>
      </c>
      <c r="D48" s="49" t="s">
        <v>618</v>
      </c>
      <c r="E48" s="50"/>
      <c r="F48" s="51" t="s">
        <v>619</v>
      </c>
      <c r="G48" s="112" t="s">
        <v>620</v>
      </c>
      <c r="H48" s="94" t="s">
        <v>17</v>
      </c>
      <c r="I48" s="758" t="s">
        <v>1564</v>
      </c>
      <c r="J48" s="758" t="s">
        <v>1566</v>
      </c>
      <c r="K48" s="758">
        <v>776077012</v>
      </c>
    </row>
    <row r="49" spans="2:16" ht="13.8" customHeight="1" x14ac:dyDescent="0.3">
      <c r="B49" s="196">
        <v>731</v>
      </c>
      <c r="C49" s="91">
        <v>8</v>
      </c>
      <c r="D49" s="49" t="s">
        <v>621</v>
      </c>
      <c r="E49" s="50"/>
      <c r="F49" s="51" t="s">
        <v>622</v>
      </c>
      <c r="G49" s="112" t="s">
        <v>623</v>
      </c>
      <c r="H49" s="94" t="s">
        <v>17</v>
      </c>
      <c r="I49" s="758" t="s">
        <v>1565</v>
      </c>
      <c r="J49" s="758" t="s">
        <v>1566</v>
      </c>
      <c r="K49" s="758">
        <v>776077012</v>
      </c>
      <c r="L49" s="45"/>
      <c r="N49" s="45"/>
    </row>
    <row r="50" spans="2:16" ht="13.8" customHeight="1" x14ac:dyDescent="0.3">
      <c r="B50" s="932">
        <v>732</v>
      </c>
      <c r="C50" s="853">
        <v>8.1199999999999992</v>
      </c>
      <c r="D50" s="49" t="s">
        <v>624</v>
      </c>
      <c r="E50" s="50"/>
      <c r="F50" s="51" t="s">
        <v>625</v>
      </c>
      <c r="G50" s="903" t="s">
        <v>626</v>
      </c>
      <c r="H50" s="94" t="s">
        <v>17</v>
      </c>
      <c r="I50" s="758"/>
      <c r="J50" s="771" t="s">
        <v>1571</v>
      </c>
      <c r="K50" s="758"/>
    </row>
    <row r="51" spans="2:16" ht="13.8" customHeight="1" x14ac:dyDescent="0.3">
      <c r="B51" s="932"/>
      <c r="C51" s="853"/>
      <c r="D51" s="49" t="s">
        <v>627</v>
      </c>
      <c r="E51" s="50"/>
      <c r="F51" s="51" t="s">
        <v>628</v>
      </c>
      <c r="G51" s="903"/>
      <c r="H51" s="94" t="s">
        <v>17</v>
      </c>
      <c r="I51" s="758"/>
      <c r="J51" s="771" t="s">
        <v>1571</v>
      </c>
      <c r="K51" s="758"/>
      <c r="L51" s="45"/>
      <c r="N51" s="45"/>
    </row>
    <row r="52" spans="2:16" ht="13.8" customHeight="1" x14ac:dyDescent="0.3">
      <c r="B52" s="196">
        <v>733</v>
      </c>
      <c r="C52" s="91">
        <v>8.32</v>
      </c>
      <c r="D52" s="49" t="s">
        <v>629</v>
      </c>
      <c r="E52" s="50"/>
      <c r="F52" s="51" t="s">
        <v>622</v>
      </c>
      <c r="G52" s="112" t="s">
        <v>630</v>
      </c>
      <c r="H52" s="94" t="s">
        <v>17</v>
      </c>
      <c r="I52" s="758"/>
      <c r="J52" s="771" t="s">
        <v>1571</v>
      </c>
      <c r="K52" s="758"/>
    </row>
    <row r="53" spans="2:16" ht="13.8" customHeight="1" x14ac:dyDescent="0.3">
      <c r="B53" s="196">
        <v>734</v>
      </c>
      <c r="C53" s="91">
        <v>8.8000000000000007</v>
      </c>
      <c r="D53" s="49" t="s">
        <v>631</v>
      </c>
      <c r="E53" s="50"/>
      <c r="F53" s="51" t="s">
        <v>632</v>
      </c>
      <c r="G53" s="112" t="s">
        <v>630</v>
      </c>
      <c r="H53" s="94" t="s">
        <v>17</v>
      </c>
      <c r="I53" s="31"/>
      <c r="J53" s="771" t="s">
        <v>1571</v>
      </c>
      <c r="K53" s="323"/>
      <c r="L53" s="45"/>
      <c r="M53" s="106"/>
      <c r="N53" s="45"/>
    </row>
    <row r="54" spans="2:16" ht="13.8" customHeight="1" x14ac:dyDescent="0.3">
      <c r="B54" s="196">
        <v>735</v>
      </c>
      <c r="C54" s="91">
        <v>9.49</v>
      </c>
      <c r="D54" s="49" t="s">
        <v>633</v>
      </c>
      <c r="E54" s="50"/>
      <c r="F54" s="51" t="s">
        <v>622</v>
      </c>
      <c r="G54" s="112" t="s">
        <v>634</v>
      </c>
      <c r="H54" s="94" t="s">
        <v>17</v>
      </c>
      <c r="I54" s="31"/>
      <c r="J54" s="771" t="s">
        <v>1571</v>
      </c>
      <c r="K54" s="323"/>
    </row>
    <row r="55" spans="2:16" ht="13.8" customHeight="1" x14ac:dyDescent="0.3">
      <c r="B55" s="906">
        <v>736</v>
      </c>
      <c r="C55" s="859">
        <v>9.85</v>
      </c>
      <c r="D55" s="970" t="s">
        <v>635</v>
      </c>
      <c r="E55" s="198"/>
      <c r="F55" s="324" t="s">
        <v>636</v>
      </c>
      <c r="G55" s="909" t="s">
        <v>637</v>
      </c>
      <c r="H55" s="115" t="s">
        <v>55</v>
      </c>
      <c r="I55" s="732" t="s">
        <v>1413</v>
      </c>
      <c r="J55" s="743" t="s">
        <v>1407</v>
      </c>
      <c r="K55" s="732">
        <v>737065883</v>
      </c>
      <c r="L55" s="45"/>
      <c r="N55" s="45"/>
    </row>
    <row r="56" spans="2:16" ht="13.8" customHeight="1" x14ac:dyDescent="0.3">
      <c r="B56" s="906"/>
      <c r="C56" s="859"/>
      <c r="D56" s="970"/>
      <c r="E56" s="198"/>
      <c r="F56" s="114"/>
      <c r="G56" s="909"/>
      <c r="H56" s="137" t="s">
        <v>638</v>
      </c>
      <c r="I56" s="732" t="s">
        <v>1414</v>
      </c>
      <c r="J56" s="743" t="s">
        <v>1407</v>
      </c>
      <c r="K56" s="732">
        <v>606046600</v>
      </c>
    </row>
    <row r="57" spans="2:16" ht="13.8" customHeight="1" x14ac:dyDescent="0.3">
      <c r="B57" s="196">
        <v>737</v>
      </c>
      <c r="C57" s="91">
        <v>10.11</v>
      </c>
      <c r="D57" s="49" t="s">
        <v>639</v>
      </c>
      <c r="E57" s="50"/>
      <c r="F57" s="51" t="s">
        <v>227</v>
      </c>
      <c r="G57" s="112" t="s">
        <v>640</v>
      </c>
      <c r="H57" s="94" t="s">
        <v>17</v>
      </c>
      <c r="I57" s="31"/>
      <c r="J57" s="771" t="s">
        <v>1571</v>
      </c>
      <c r="K57" s="323"/>
      <c r="L57" s="45"/>
      <c r="N57" s="45"/>
    </row>
    <row r="58" spans="2:16" ht="15.75" customHeight="1" x14ac:dyDescent="0.3">
      <c r="B58" s="971">
        <v>738</v>
      </c>
      <c r="C58" s="844">
        <v>10.62</v>
      </c>
      <c r="D58" s="325" t="s">
        <v>641</v>
      </c>
      <c r="E58" s="916"/>
      <c r="F58" s="326" t="s">
        <v>642</v>
      </c>
      <c r="G58" s="972" t="s">
        <v>643</v>
      </c>
      <c r="H58" s="126" t="s">
        <v>269</v>
      </c>
      <c r="I58" s="732" t="s">
        <v>1441</v>
      </c>
      <c r="J58" s="732" t="s">
        <v>1438</v>
      </c>
      <c r="K58" s="732">
        <v>722808711</v>
      </c>
    </row>
    <row r="59" spans="2:16" x14ac:dyDescent="0.3">
      <c r="B59" s="971"/>
      <c r="C59" s="844"/>
      <c r="D59" s="325" t="s">
        <v>644</v>
      </c>
      <c r="E59" s="916"/>
      <c r="F59" s="133" t="s">
        <v>645</v>
      </c>
      <c r="G59" s="972"/>
      <c r="H59" s="127" t="s">
        <v>135</v>
      </c>
      <c r="I59" s="732" t="s">
        <v>148</v>
      </c>
      <c r="J59" s="732" t="s">
        <v>1438</v>
      </c>
      <c r="K59" s="732">
        <v>603295963</v>
      </c>
      <c r="L59" s="45"/>
      <c r="N59" s="45"/>
    </row>
    <row r="60" spans="2:16" x14ac:dyDescent="0.3">
      <c r="B60" s="971"/>
      <c r="C60" s="844"/>
      <c r="D60" s="325"/>
      <c r="E60" s="916"/>
      <c r="F60" s="133" t="s">
        <v>646</v>
      </c>
      <c r="G60" s="972"/>
      <c r="H60" s="127" t="s">
        <v>17</v>
      </c>
      <c r="I60" s="732" t="s">
        <v>1443</v>
      </c>
      <c r="J60" s="732" t="s">
        <v>1438</v>
      </c>
      <c r="K60" s="732">
        <v>734365911</v>
      </c>
    </row>
    <row r="61" spans="2:16" x14ac:dyDescent="0.3">
      <c r="B61" s="90">
        <v>739</v>
      </c>
      <c r="C61" s="327">
        <v>10.66</v>
      </c>
      <c r="D61" s="49" t="s">
        <v>647</v>
      </c>
      <c r="E61" s="50"/>
      <c r="F61" s="51" t="s">
        <v>648</v>
      </c>
      <c r="G61" s="112" t="s">
        <v>649</v>
      </c>
      <c r="H61" s="94" t="s">
        <v>57</v>
      </c>
      <c r="I61" s="732" t="s">
        <v>1442</v>
      </c>
      <c r="J61" s="732" t="s">
        <v>1438</v>
      </c>
      <c r="K61" s="732">
        <v>725667877</v>
      </c>
      <c r="L61" s="45"/>
      <c r="N61" s="45"/>
    </row>
    <row r="62" spans="2:16" ht="15" x14ac:dyDescent="0.3">
      <c r="B62" s="90">
        <v>740</v>
      </c>
      <c r="C62" s="327">
        <v>10.9</v>
      </c>
      <c r="D62" s="49" t="s">
        <v>588</v>
      </c>
      <c r="E62" s="50"/>
      <c r="F62" s="51" t="s">
        <v>264</v>
      </c>
      <c r="G62" s="328" t="s">
        <v>650</v>
      </c>
      <c r="H62" s="94" t="s">
        <v>17</v>
      </c>
      <c r="I62" s="732" t="s">
        <v>1440</v>
      </c>
      <c r="J62" s="732" t="s">
        <v>1438</v>
      </c>
      <c r="K62" s="732">
        <v>606030162</v>
      </c>
      <c r="P62" s="329"/>
    </row>
    <row r="63" spans="2:16" x14ac:dyDescent="0.3">
      <c r="B63" s="90">
        <v>741</v>
      </c>
      <c r="C63" s="327">
        <v>11.24</v>
      </c>
      <c r="D63" s="49" t="s">
        <v>651</v>
      </c>
      <c r="E63" s="50"/>
      <c r="F63" s="51" t="s">
        <v>652</v>
      </c>
      <c r="G63" s="328" t="s">
        <v>653</v>
      </c>
      <c r="H63" s="94" t="s">
        <v>17</v>
      </c>
      <c r="I63" s="732" t="s">
        <v>1444</v>
      </c>
      <c r="J63" s="732" t="s">
        <v>1438</v>
      </c>
      <c r="K63" s="732">
        <v>602685674</v>
      </c>
      <c r="L63" s="45"/>
      <c r="N63" s="45"/>
    </row>
    <row r="64" spans="2:16" x14ac:dyDescent="0.3">
      <c r="B64" s="90">
        <v>742</v>
      </c>
      <c r="C64" s="327">
        <v>11.66</v>
      </c>
      <c r="D64" s="49" t="s">
        <v>654</v>
      </c>
      <c r="E64" s="50"/>
      <c r="F64" s="51" t="s">
        <v>655</v>
      </c>
      <c r="G64" s="328" t="s">
        <v>656</v>
      </c>
      <c r="H64" s="94" t="s">
        <v>17</v>
      </c>
      <c r="I64" s="732" t="s">
        <v>1439</v>
      </c>
      <c r="J64" s="732" t="s">
        <v>1438</v>
      </c>
      <c r="K64" s="732">
        <v>734681853</v>
      </c>
    </row>
    <row r="65" spans="2:14" x14ac:dyDescent="0.3">
      <c r="B65" s="90">
        <v>743</v>
      </c>
      <c r="C65" s="327">
        <v>12.21</v>
      </c>
      <c r="D65" s="49" t="s">
        <v>103</v>
      </c>
      <c r="E65" s="50"/>
      <c r="F65" s="51" t="s">
        <v>657</v>
      </c>
      <c r="G65" s="112" t="s">
        <v>656</v>
      </c>
      <c r="H65" s="94" t="s">
        <v>17</v>
      </c>
      <c r="I65" s="732" t="s">
        <v>1445</v>
      </c>
      <c r="J65" s="732" t="s">
        <v>1438</v>
      </c>
      <c r="K65" s="732">
        <v>776521829</v>
      </c>
      <c r="L65" s="45"/>
      <c r="N65" s="45"/>
    </row>
    <row r="66" spans="2:14" x14ac:dyDescent="0.3">
      <c r="B66" s="90">
        <v>744</v>
      </c>
      <c r="C66" s="327">
        <v>12.6</v>
      </c>
      <c r="D66" s="330" t="s">
        <v>658</v>
      </c>
      <c r="E66" s="50"/>
      <c r="F66" s="51" t="s">
        <v>659</v>
      </c>
      <c r="G66" s="328" t="s">
        <v>660</v>
      </c>
      <c r="H66" s="94" t="s">
        <v>17</v>
      </c>
      <c r="I66" s="732" t="s">
        <v>1446</v>
      </c>
      <c r="J66" s="732" t="s">
        <v>1438</v>
      </c>
      <c r="K66" s="732">
        <v>608522368</v>
      </c>
    </row>
    <row r="67" spans="2:14" ht="13.8" customHeight="1" x14ac:dyDescent="0.3">
      <c r="B67" s="965">
        <v>745</v>
      </c>
      <c r="C67" s="844">
        <v>12.8</v>
      </c>
      <c r="D67" s="942" t="s">
        <v>661</v>
      </c>
      <c r="E67" s="193"/>
      <c r="F67" s="326" t="s">
        <v>662</v>
      </c>
      <c r="G67" s="966" t="s">
        <v>663</v>
      </c>
      <c r="H67" s="126" t="s">
        <v>269</v>
      </c>
      <c r="I67" s="732" t="s">
        <v>1447</v>
      </c>
      <c r="J67" s="732" t="s">
        <v>1438</v>
      </c>
      <c r="K67" s="732">
        <v>775421629</v>
      </c>
      <c r="L67" s="45"/>
      <c r="N67" s="45"/>
    </row>
    <row r="68" spans="2:14" x14ac:dyDescent="0.3">
      <c r="B68" s="965"/>
      <c r="C68" s="844"/>
      <c r="D68" s="942"/>
      <c r="E68" s="193"/>
      <c r="F68" s="272" t="s">
        <v>664</v>
      </c>
      <c r="G68" s="966"/>
      <c r="H68" s="127" t="s">
        <v>135</v>
      </c>
      <c r="I68" s="732" t="s">
        <v>1448</v>
      </c>
      <c r="J68" s="732" t="s">
        <v>1438</v>
      </c>
      <c r="K68" s="732">
        <v>775421626</v>
      </c>
    </row>
    <row r="69" spans="2:14" x14ac:dyDescent="0.3">
      <c r="B69" s="965"/>
      <c r="C69" s="844"/>
      <c r="D69" s="331" t="s">
        <v>665</v>
      </c>
      <c r="E69" s="193"/>
      <c r="F69" s="314" t="s">
        <v>666</v>
      </c>
      <c r="G69" s="966"/>
      <c r="H69" s="127" t="s">
        <v>17</v>
      </c>
      <c r="I69" s="732" t="s">
        <v>1449</v>
      </c>
      <c r="J69" s="732" t="s">
        <v>1438</v>
      </c>
      <c r="K69" s="732">
        <v>605267799</v>
      </c>
      <c r="L69" s="45"/>
      <c r="N69" s="45"/>
    </row>
    <row r="70" spans="2:14" x14ac:dyDescent="0.3">
      <c r="B70" s="90">
        <v>746</v>
      </c>
      <c r="C70" s="120">
        <v>12.92</v>
      </c>
      <c r="D70" s="330" t="s">
        <v>667</v>
      </c>
      <c r="E70" s="50"/>
      <c r="F70" s="51" t="s">
        <v>668</v>
      </c>
      <c r="G70" s="328" t="s">
        <v>669</v>
      </c>
      <c r="H70" s="320" t="s">
        <v>17</v>
      </c>
      <c r="I70" s="728" t="s">
        <v>1450</v>
      </c>
      <c r="J70" s="728" t="s">
        <v>1453</v>
      </c>
      <c r="K70" s="728">
        <v>721990798</v>
      </c>
    </row>
    <row r="71" spans="2:14" x14ac:dyDescent="0.3">
      <c r="B71" s="90">
        <v>747</v>
      </c>
      <c r="C71" s="327">
        <v>13.45</v>
      </c>
      <c r="D71" s="330" t="s">
        <v>670</v>
      </c>
      <c r="E71" s="50"/>
      <c r="F71" s="51" t="s">
        <v>671</v>
      </c>
      <c r="G71" s="328" t="s">
        <v>672</v>
      </c>
      <c r="H71" s="320" t="s">
        <v>17</v>
      </c>
      <c r="I71" s="728" t="s">
        <v>1451</v>
      </c>
      <c r="J71" s="728" t="s">
        <v>1453</v>
      </c>
      <c r="K71" s="728">
        <v>704833762</v>
      </c>
      <c r="L71" s="45"/>
      <c r="N71" s="45"/>
    </row>
    <row r="72" spans="2:14" x14ac:dyDescent="0.3">
      <c r="B72" s="90">
        <v>748</v>
      </c>
      <c r="C72" s="327">
        <v>13.7</v>
      </c>
      <c r="D72" s="330" t="s">
        <v>673</v>
      </c>
      <c r="E72" s="50"/>
      <c r="F72" s="51" t="s">
        <v>284</v>
      </c>
      <c r="G72" s="328" t="s">
        <v>674</v>
      </c>
      <c r="H72" s="320" t="s">
        <v>17</v>
      </c>
      <c r="I72" s="728" t="s">
        <v>1452</v>
      </c>
      <c r="J72" s="728" t="s">
        <v>1453</v>
      </c>
      <c r="K72" s="728">
        <v>733434965</v>
      </c>
    </row>
    <row r="73" spans="2:14" x14ac:dyDescent="0.3">
      <c r="B73" s="90">
        <v>749</v>
      </c>
      <c r="C73" s="327">
        <v>14.45</v>
      </c>
      <c r="D73" s="330" t="s">
        <v>261</v>
      </c>
      <c r="E73" s="50"/>
      <c r="F73" s="51" t="s">
        <v>284</v>
      </c>
      <c r="G73" s="328" t="s">
        <v>675</v>
      </c>
      <c r="H73" s="320" t="s">
        <v>17</v>
      </c>
      <c r="I73" s="762" t="s">
        <v>1560</v>
      </c>
      <c r="J73" s="762" t="s">
        <v>1562</v>
      </c>
      <c r="K73" s="762">
        <v>774301006</v>
      </c>
      <c r="L73" s="45"/>
      <c r="N73" s="45"/>
    </row>
    <row r="74" spans="2:14" x14ac:dyDescent="0.3">
      <c r="B74" s="90">
        <v>750</v>
      </c>
      <c r="C74" s="327">
        <v>14.94</v>
      </c>
      <c r="D74" s="330" t="s">
        <v>676</v>
      </c>
      <c r="E74" s="50"/>
      <c r="F74" s="51" t="s">
        <v>284</v>
      </c>
      <c r="G74" s="328" t="s">
        <v>677</v>
      </c>
      <c r="H74" s="320" t="s">
        <v>17</v>
      </c>
      <c r="I74" s="762" t="s">
        <v>1561</v>
      </c>
      <c r="J74" s="762" t="s">
        <v>1562</v>
      </c>
      <c r="K74" s="762">
        <v>603734012</v>
      </c>
    </row>
    <row r="75" spans="2:14" ht="13.8" customHeight="1" x14ac:dyDescent="0.3">
      <c r="B75" s="967">
        <v>751</v>
      </c>
      <c r="C75" s="962">
        <v>15.1</v>
      </c>
      <c r="D75" s="968" t="s">
        <v>678</v>
      </c>
      <c r="E75" s="969"/>
      <c r="F75" s="332" t="s">
        <v>679</v>
      </c>
      <c r="G75" s="891" t="s">
        <v>680</v>
      </c>
      <c r="H75" s="333" t="s">
        <v>681</v>
      </c>
      <c r="I75" s="758" t="s">
        <v>1545</v>
      </c>
      <c r="J75" s="758" t="s">
        <v>1544</v>
      </c>
      <c r="K75" s="758">
        <v>601357474</v>
      </c>
      <c r="L75" s="45"/>
      <c r="N75" s="45"/>
    </row>
    <row r="76" spans="2:14" x14ac:dyDescent="0.3">
      <c r="B76" s="967"/>
      <c r="C76" s="962"/>
      <c r="D76" s="968"/>
      <c r="E76" s="969"/>
      <c r="F76" s="334" t="s">
        <v>682</v>
      </c>
      <c r="G76" s="891"/>
      <c r="H76" s="101" t="s">
        <v>17</v>
      </c>
      <c r="I76" s="758" t="s">
        <v>1546</v>
      </c>
      <c r="J76" s="758" t="s">
        <v>1544</v>
      </c>
      <c r="K76" s="758">
        <v>774494496</v>
      </c>
    </row>
    <row r="77" spans="2:14" ht="15.75" customHeight="1" x14ac:dyDescent="0.3">
      <c r="B77" s="961">
        <v>752</v>
      </c>
      <c r="C77" s="962">
        <v>15.32</v>
      </c>
      <c r="D77" s="963" t="s">
        <v>683</v>
      </c>
      <c r="E77" s="964"/>
      <c r="F77" s="334" t="s">
        <v>684</v>
      </c>
      <c r="G77" s="891" t="s">
        <v>685</v>
      </c>
      <c r="H77" s="335" t="s">
        <v>77</v>
      </c>
      <c r="I77" s="12" t="s">
        <v>356</v>
      </c>
      <c r="J77" s="793"/>
      <c r="K77" s="53">
        <v>723786661</v>
      </c>
      <c r="L77" s="45"/>
      <c r="M77" s="274"/>
      <c r="N77" s="45"/>
    </row>
    <row r="78" spans="2:14" x14ac:dyDescent="0.3">
      <c r="B78" s="961"/>
      <c r="C78" s="962"/>
      <c r="D78" s="963"/>
      <c r="E78" s="964"/>
      <c r="F78" s="239" t="s">
        <v>686</v>
      </c>
      <c r="G78" s="891"/>
      <c r="H78" s="101" t="s">
        <v>17</v>
      </c>
      <c r="I78" s="12" t="s">
        <v>1293</v>
      </c>
      <c r="J78" s="53" t="s">
        <v>1295</v>
      </c>
      <c r="K78" s="53">
        <v>605075460</v>
      </c>
    </row>
    <row r="79" spans="2:14" x14ac:dyDescent="0.3">
      <c r="B79" s="336">
        <v>753</v>
      </c>
      <c r="C79" s="337">
        <v>15.6</v>
      </c>
      <c r="D79" s="338" t="s">
        <v>687</v>
      </c>
      <c r="E79" s="960"/>
      <c r="F79" s="298" t="s">
        <v>688</v>
      </c>
      <c r="G79" s="339" t="s">
        <v>689</v>
      </c>
      <c r="H79" s="320" t="s">
        <v>17</v>
      </c>
      <c r="I79" s="758" t="s">
        <v>1547</v>
      </c>
      <c r="J79" s="758" t="s">
        <v>1544</v>
      </c>
      <c r="K79" s="758">
        <v>602979941</v>
      </c>
      <c r="L79" s="45"/>
      <c r="N79" s="45"/>
    </row>
    <row r="80" spans="2:14" x14ac:dyDescent="0.3">
      <c r="E80" s="960"/>
    </row>
    <row r="82" spans="9:9" x14ac:dyDescent="0.3">
      <c r="I82" s="1">
        <v>75</v>
      </c>
    </row>
  </sheetData>
  <autoFilter ref="A4:O80" xr:uid="{00000000-0009-0000-0000-000004000000}"/>
  <mergeCells count="59">
    <mergeCell ref="B2:H2"/>
    <mergeCell ref="B3:E3"/>
    <mergeCell ref="F3:H3"/>
    <mergeCell ref="B7:B8"/>
    <mergeCell ref="C7:C8"/>
    <mergeCell ref="D7:D8"/>
    <mergeCell ref="E7:E8"/>
    <mergeCell ref="F7:F8"/>
    <mergeCell ref="G7:G8"/>
    <mergeCell ref="B13:B16"/>
    <mergeCell ref="C13:C16"/>
    <mergeCell ref="D13:D16"/>
    <mergeCell ref="G13:G16"/>
    <mergeCell ref="B17:B21"/>
    <mergeCell ref="C17:C21"/>
    <mergeCell ref="D17:D21"/>
    <mergeCell ref="F17:F18"/>
    <mergeCell ref="G17:G21"/>
    <mergeCell ref="B29:B30"/>
    <mergeCell ref="C29:C30"/>
    <mergeCell ref="D29:D30"/>
    <mergeCell ref="G29:G30"/>
    <mergeCell ref="B32:B33"/>
    <mergeCell ref="C32:C33"/>
    <mergeCell ref="D32:D33"/>
    <mergeCell ref="G32:G33"/>
    <mergeCell ref="B38:B39"/>
    <mergeCell ref="C38:C39"/>
    <mergeCell ref="D38:D39"/>
    <mergeCell ref="F38:F39"/>
    <mergeCell ref="G38:G39"/>
    <mergeCell ref="B41:B42"/>
    <mergeCell ref="B47:B48"/>
    <mergeCell ref="B50:B51"/>
    <mergeCell ref="C50:C51"/>
    <mergeCell ref="G50:G51"/>
    <mergeCell ref="B55:B56"/>
    <mergeCell ref="C55:C56"/>
    <mergeCell ref="D55:D56"/>
    <mergeCell ref="G55:G56"/>
    <mergeCell ref="B58:B60"/>
    <mergeCell ref="C58:C60"/>
    <mergeCell ref="E58:E60"/>
    <mergeCell ref="G58:G60"/>
    <mergeCell ref="G77:G78"/>
    <mergeCell ref="B67:B69"/>
    <mergeCell ref="C67:C69"/>
    <mergeCell ref="D67:D68"/>
    <mergeCell ref="G67:G69"/>
    <mergeCell ref="B75:B76"/>
    <mergeCell ref="C75:C76"/>
    <mergeCell ref="D75:D76"/>
    <mergeCell ref="E75:E76"/>
    <mergeCell ref="G75:G76"/>
    <mergeCell ref="E79:E80"/>
    <mergeCell ref="B77:B78"/>
    <mergeCell ref="C77:C78"/>
    <mergeCell ref="D77:D78"/>
    <mergeCell ref="E77:E78"/>
  </mergeCells>
  <pageMargins left="0.25" right="0.25" top="0.75" bottom="0.75" header="0.511811023622047" footer="0.511811023622047"/>
  <pageSetup paperSize="9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6600"/>
  </sheetPr>
  <dimension ref="A1:IW103"/>
  <sheetViews>
    <sheetView topLeftCell="A58" zoomScale="88" zoomScaleNormal="88" workbookViewId="0">
      <selection activeCell="M99" sqref="M99"/>
    </sheetView>
  </sheetViews>
  <sheetFormatPr defaultColWidth="8.77734375" defaultRowHeight="14.4" x14ac:dyDescent="0.3"/>
  <cols>
    <col min="1" max="1" width="4.77734375" style="340" customWidth="1"/>
    <col min="2" max="2" width="5" style="2" customWidth="1"/>
    <col min="3" max="3" width="23" style="5" customWidth="1"/>
    <col min="4" max="4" width="3.33203125" style="1" customWidth="1"/>
    <col min="5" max="5" width="29.109375" style="6" customWidth="1"/>
    <col min="6" max="6" width="26.33203125" style="3" customWidth="1"/>
    <col min="7" max="7" width="19.6640625" style="3" customWidth="1"/>
    <col min="8" max="8" width="17.33203125" style="1" customWidth="1"/>
    <col min="9" max="9" width="16" style="1" customWidth="1"/>
    <col min="10" max="10" width="14.6640625" style="1" customWidth="1"/>
    <col min="11" max="11" width="11.88671875" style="1" customWidth="1"/>
    <col min="12" max="257" width="8.6640625" style="1"/>
  </cols>
  <sheetData>
    <row r="1" spans="1:254" ht="13.5" customHeight="1" x14ac:dyDescent="0.3">
      <c r="C1" s="7"/>
      <c r="D1" s="8"/>
      <c r="E1" s="9"/>
      <c r="F1" s="10"/>
      <c r="G1" s="10"/>
    </row>
    <row r="2" spans="1:254" ht="13.5" customHeight="1" x14ac:dyDescent="0.3">
      <c r="B2" s="1032"/>
      <c r="C2" s="1032"/>
      <c r="D2" s="1032"/>
      <c r="E2" s="1032"/>
      <c r="F2" s="1032"/>
      <c r="G2" s="1032"/>
    </row>
    <row r="3" spans="1:254" ht="13.5" customHeight="1" x14ac:dyDescent="0.3">
      <c r="B3" s="829" t="s">
        <v>690</v>
      </c>
      <c r="C3" s="829"/>
      <c r="D3" s="829"/>
      <c r="E3" s="829"/>
      <c r="F3" s="917" t="s">
        <v>691</v>
      </c>
      <c r="G3" s="917"/>
    </row>
    <row r="4" spans="1:254" s="13" customFormat="1" ht="13.8" x14ac:dyDescent="0.3">
      <c r="A4" s="341"/>
      <c r="B4" s="230" t="s">
        <v>3</v>
      </c>
      <c r="C4" s="85" t="s">
        <v>6</v>
      </c>
      <c r="D4" s="85" t="s">
        <v>7</v>
      </c>
      <c r="E4" s="85" t="s">
        <v>8</v>
      </c>
      <c r="F4" s="85" t="s">
        <v>9</v>
      </c>
      <c r="G4" s="342" t="s">
        <v>10</v>
      </c>
      <c r="H4" s="12" t="s">
        <v>1292</v>
      </c>
      <c r="I4" s="12" t="s">
        <v>1518</v>
      </c>
      <c r="J4" s="12" t="s">
        <v>1290</v>
      </c>
      <c r="IT4" s="89"/>
    </row>
    <row r="5" spans="1:254" x14ac:dyDescent="0.3">
      <c r="A5" s="340">
        <v>800</v>
      </c>
      <c r="B5" s="91">
        <v>-0.34</v>
      </c>
      <c r="C5" s="49" t="s">
        <v>257</v>
      </c>
      <c r="D5" s="343"/>
      <c r="E5" s="51" t="s">
        <v>692</v>
      </c>
      <c r="F5" s="90"/>
      <c r="G5" s="236" t="s">
        <v>17</v>
      </c>
      <c r="H5" s="758" t="s">
        <v>1492</v>
      </c>
      <c r="I5" s="758" t="s">
        <v>1493</v>
      </c>
      <c r="J5" s="731">
        <v>774602014</v>
      </c>
    </row>
    <row r="6" spans="1:254" ht="15" thickBot="1" x14ac:dyDescent="0.35">
      <c r="A6" s="344">
        <v>801</v>
      </c>
      <c r="B6" s="96">
        <v>-0.08</v>
      </c>
      <c r="C6" s="345" t="s">
        <v>258</v>
      </c>
      <c r="D6" s="346"/>
      <c r="E6" s="239" t="s">
        <v>693</v>
      </c>
      <c r="F6" s="240" t="s">
        <v>694</v>
      </c>
      <c r="G6" s="236" t="s">
        <v>17</v>
      </c>
      <c r="H6" s="759" t="s">
        <v>1494</v>
      </c>
      <c r="I6" s="758" t="s">
        <v>1493</v>
      </c>
      <c r="J6" s="731">
        <v>776702318</v>
      </c>
    </row>
    <row r="7" spans="1:254" ht="15" thickTop="1" x14ac:dyDescent="0.3">
      <c r="A7" s="1024">
        <v>802</v>
      </c>
      <c r="B7" s="884">
        <v>0</v>
      </c>
      <c r="C7" s="1025" t="s">
        <v>19</v>
      </c>
      <c r="D7" s="1026"/>
      <c r="E7" s="887" t="s">
        <v>695</v>
      </c>
      <c r="F7" s="989" t="s">
        <v>696</v>
      </c>
      <c r="G7" s="241" t="s">
        <v>22</v>
      </c>
      <c r="H7" s="759" t="s">
        <v>697</v>
      </c>
      <c r="I7" s="758" t="s">
        <v>1493</v>
      </c>
      <c r="J7" s="731">
        <v>774907906</v>
      </c>
    </row>
    <row r="8" spans="1:254" ht="13.8" customHeight="1" x14ac:dyDescent="0.3">
      <c r="A8" s="1024"/>
      <c r="B8" s="884"/>
      <c r="C8" s="1025"/>
      <c r="D8" s="1026"/>
      <c r="E8" s="887"/>
      <c r="F8" s="989"/>
      <c r="G8" s="243" t="s">
        <v>24</v>
      </c>
      <c r="H8" s="759" t="s">
        <v>698</v>
      </c>
      <c r="I8" s="758" t="s">
        <v>1493</v>
      </c>
      <c r="J8" s="731">
        <v>721428292</v>
      </c>
    </row>
    <row r="9" spans="1:254" s="45" customFormat="1" ht="13.8" x14ac:dyDescent="0.3">
      <c r="A9" s="347">
        <v>803</v>
      </c>
      <c r="B9" s="327">
        <v>0.03</v>
      </c>
      <c r="C9" s="49" t="s">
        <v>699</v>
      </c>
      <c r="D9" s="343"/>
      <c r="E9" s="51" t="s">
        <v>700</v>
      </c>
      <c r="F9" s="348" t="s">
        <v>701</v>
      </c>
      <c r="G9" s="236" t="s">
        <v>17</v>
      </c>
      <c r="H9" s="758" t="s">
        <v>1495</v>
      </c>
      <c r="I9" s="758" t="s">
        <v>1493</v>
      </c>
      <c r="J9" s="731">
        <v>605737425</v>
      </c>
      <c r="K9" s="1"/>
      <c r="IT9" s="349"/>
    </row>
    <row r="10" spans="1:254" s="45" customFormat="1" ht="13.8" x14ac:dyDescent="0.3">
      <c r="A10" s="347">
        <v>804</v>
      </c>
      <c r="B10" s="327">
        <v>0.21</v>
      </c>
      <c r="C10" s="49" t="s">
        <v>261</v>
      </c>
      <c r="D10" s="343"/>
      <c r="E10" s="51" t="s">
        <v>702</v>
      </c>
      <c r="F10" s="348" t="s">
        <v>703</v>
      </c>
      <c r="G10" s="236" t="s">
        <v>17</v>
      </c>
      <c r="H10" s="758" t="s">
        <v>1496</v>
      </c>
      <c r="I10" s="758" t="s">
        <v>1493</v>
      </c>
      <c r="J10" s="731">
        <v>603766288</v>
      </c>
      <c r="K10" s="1"/>
      <c r="IT10" s="349"/>
    </row>
    <row r="11" spans="1:254" s="45" customFormat="1" ht="13.8" x14ac:dyDescent="0.3">
      <c r="A11" s="347">
        <v>805</v>
      </c>
      <c r="B11" s="327">
        <v>0.5</v>
      </c>
      <c r="C11" s="49" t="s">
        <v>704</v>
      </c>
      <c r="D11" s="343"/>
      <c r="E11" s="51" t="s">
        <v>705</v>
      </c>
      <c r="F11" s="348" t="s">
        <v>706</v>
      </c>
      <c r="G11" s="236" t="s">
        <v>17</v>
      </c>
      <c r="H11" s="758" t="s">
        <v>1497</v>
      </c>
      <c r="I11" s="758" t="s">
        <v>1493</v>
      </c>
      <c r="J11" s="731">
        <v>737639075</v>
      </c>
      <c r="K11" s="1"/>
      <c r="IT11" s="349"/>
    </row>
    <row r="12" spans="1:254" s="45" customFormat="1" ht="14.4" customHeight="1" x14ac:dyDescent="0.3">
      <c r="A12" s="347">
        <v>806</v>
      </c>
      <c r="B12" s="327">
        <v>0.76</v>
      </c>
      <c r="C12" s="49" t="s">
        <v>707</v>
      </c>
      <c r="D12" s="343"/>
      <c r="E12" s="51" t="s">
        <v>708</v>
      </c>
      <c r="F12" s="348" t="s">
        <v>709</v>
      </c>
      <c r="G12" s="236" t="s">
        <v>17</v>
      </c>
      <c r="H12" s="758" t="s">
        <v>1498</v>
      </c>
      <c r="I12" s="758" t="s">
        <v>1493</v>
      </c>
      <c r="J12" s="731">
        <v>775347653</v>
      </c>
      <c r="K12" s="1"/>
      <c r="M12" s="1"/>
      <c r="IT12" s="349"/>
    </row>
    <row r="13" spans="1:254" s="45" customFormat="1" ht="14.7" customHeight="1" x14ac:dyDescent="0.3">
      <c r="A13" s="1023">
        <v>807</v>
      </c>
      <c r="B13" s="997">
        <v>1.1000000000000001</v>
      </c>
      <c r="C13" s="325" t="s">
        <v>710</v>
      </c>
      <c r="D13" s="350"/>
      <c r="E13" s="133" t="s">
        <v>711</v>
      </c>
      <c r="F13" s="845" t="s">
        <v>712</v>
      </c>
      <c r="G13" s="351" t="s">
        <v>269</v>
      </c>
      <c r="H13" s="758" t="s">
        <v>1519</v>
      </c>
      <c r="I13" s="758" t="s">
        <v>1507</v>
      </c>
      <c r="J13" s="731">
        <v>607611630</v>
      </c>
      <c r="K13" s="1"/>
      <c r="M13" s="1"/>
      <c r="IT13" s="349"/>
    </row>
    <row r="14" spans="1:254" s="45" customFormat="1" ht="13.8" customHeight="1" x14ac:dyDescent="0.3">
      <c r="A14" s="1023"/>
      <c r="B14" s="997"/>
      <c r="C14" s="352" t="s">
        <v>713</v>
      </c>
      <c r="D14" s="350"/>
      <c r="E14" s="133" t="s">
        <v>714</v>
      </c>
      <c r="F14" s="845"/>
      <c r="G14" s="353" t="s">
        <v>17</v>
      </c>
      <c r="H14" s="758" t="s">
        <v>1520</v>
      </c>
      <c r="I14" s="758" t="s">
        <v>1507</v>
      </c>
      <c r="J14" s="731">
        <v>722200465</v>
      </c>
      <c r="K14" s="1"/>
      <c r="M14" s="1"/>
      <c r="IT14" s="349"/>
    </row>
    <row r="15" spans="1:254" s="45" customFormat="1" ht="13.8" customHeight="1" x14ac:dyDescent="0.3">
      <c r="A15" s="347">
        <v>808</v>
      </c>
      <c r="B15" s="327">
        <v>1.4</v>
      </c>
      <c r="C15" s="49" t="s">
        <v>261</v>
      </c>
      <c r="D15" s="343"/>
      <c r="E15" s="51" t="s">
        <v>715</v>
      </c>
      <c r="F15" s="348" t="s">
        <v>716</v>
      </c>
      <c r="G15" s="236" t="s">
        <v>17</v>
      </c>
      <c r="H15" s="758" t="s">
        <v>1521</v>
      </c>
      <c r="I15" s="758" t="s">
        <v>1507</v>
      </c>
      <c r="J15" s="731">
        <v>703389998</v>
      </c>
      <c r="K15" s="1"/>
      <c r="M15" s="1"/>
      <c r="IT15" s="349"/>
    </row>
    <row r="16" spans="1:254" s="45" customFormat="1" ht="13.8" customHeight="1" x14ac:dyDescent="0.3">
      <c r="A16" s="347">
        <v>809</v>
      </c>
      <c r="B16" s="327">
        <v>1.63</v>
      </c>
      <c r="C16" s="49" t="s">
        <v>717</v>
      </c>
      <c r="D16" s="343"/>
      <c r="E16" s="51" t="s">
        <v>718</v>
      </c>
      <c r="F16" s="348" t="s">
        <v>719</v>
      </c>
      <c r="G16" s="236" t="s">
        <v>17</v>
      </c>
      <c r="H16" s="758" t="s">
        <v>1522</v>
      </c>
      <c r="I16" s="758" t="s">
        <v>1507</v>
      </c>
      <c r="J16" s="731">
        <v>702914882</v>
      </c>
      <c r="K16" s="1"/>
      <c r="M16" s="1"/>
      <c r="IT16" s="349"/>
    </row>
    <row r="17" spans="1:254" s="45" customFormat="1" ht="14.7" customHeight="1" x14ac:dyDescent="0.3">
      <c r="A17" s="1023">
        <v>810</v>
      </c>
      <c r="B17" s="844">
        <v>1.79</v>
      </c>
      <c r="C17" s="325" t="s">
        <v>720</v>
      </c>
      <c r="D17" s="350"/>
      <c r="E17" s="133" t="s">
        <v>721</v>
      </c>
      <c r="F17" s="845" t="s">
        <v>722</v>
      </c>
      <c r="G17" s="351" t="s">
        <v>269</v>
      </c>
      <c r="H17" s="758" t="s">
        <v>1523</v>
      </c>
      <c r="I17" s="758" t="s">
        <v>1507</v>
      </c>
      <c r="J17" s="731">
        <v>608598861</v>
      </c>
      <c r="K17" s="1"/>
      <c r="IT17" s="349"/>
    </row>
    <row r="18" spans="1:254" s="45" customFormat="1" ht="13.8" customHeight="1" x14ac:dyDescent="0.3">
      <c r="A18" s="1023"/>
      <c r="B18" s="844"/>
      <c r="C18" s="352" t="s">
        <v>699</v>
      </c>
      <c r="D18" s="350"/>
      <c r="E18" s="133" t="s">
        <v>700</v>
      </c>
      <c r="F18" s="845"/>
      <c r="G18" s="353" t="s">
        <v>17</v>
      </c>
      <c r="H18" s="758" t="s">
        <v>1524</v>
      </c>
      <c r="I18" s="758" t="s">
        <v>1507</v>
      </c>
      <c r="J18" s="731">
        <v>603862730</v>
      </c>
      <c r="K18" s="1"/>
      <c r="IT18" s="349"/>
    </row>
    <row r="19" spans="1:254" ht="13.8" customHeight="1" x14ac:dyDescent="0.3">
      <c r="A19" s="1017">
        <v>811</v>
      </c>
      <c r="B19" s="878">
        <v>2.19</v>
      </c>
      <c r="C19" s="1010" t="s">
        <v>724</v>
      </c>
      <c r="D19" s="354"/>
      <c r="E19" s="355" t="s">
        <v>725</v>
      </c>
      <c r="F19" s="995" t="s">
        <v>726</v>
      </c>
      <c r="G19" s="356" t="s">
        <v>55</v>
      </c>
      <c r="H19" s="758" t="s">
        <v>1525</v>
      </c>
      <c r="I19" s="758" t="s">
        <v>1507</v>
      </c>
      <c r="J19" s="731">
        <v>792303868</v>
      </c>
    </row>
    <row r="20" spans="1:254" ht="13.8" customHeight="1" x14ac:dyDescent="0.3">
      <c r="A20" s="1017"/>
      <c r="B20" s="878"/>
      <c r="C20" s="1010"/>
      <c r="D20" s="354"/>
      <c r="E20" s="355" t="s">
        <v>727</v>
      </c>
      <c r="F20" s="995"/>
      <c r="G20" s="356" t="s">
        <v>57</v>
      </c>
      <c r="H20" s="758" t="s">
        <v>1527</v>
      </c>
      <c r="I20" s="758" t="s">
        <v>1507</v>
      </c>
      <c r="J20" s="731">
        <v>603420155</v>
      </c>
      <c r="N20" s="45"/>
    </row>
    <row r="21" spans="1:254" s="45" customFormat="1" ht="8.4" customHeight="1" x14ac:dyDescent="0.3">
      <c r="A21" s="1000">
        <v>812</v>
      </c>
      <c r="B21" s="1014">
        <v>2.23</v>
      </c>
      <c r="C21" s="1015" t="s">
        <v>728</v>
      </c>
      <c r="D21" s="1020"/>
      <c r="E21" s="1021" t="s">
        <v>729</v>
      </c>
      <c r="F21" s="1022" t="s">
        <v>730</v>
      </c>
      <c r="G21" s="1033" t="s">
        <v>17</v>
      </c>
      <c r="H21" s="1030" t="s">
        <v>1526</v>
      </c>
      <c r="I21" s="1034" t="s">
        <v>1507</v>
      </c>
      <c r="J21" s="1028">
        <v>723604601</v>
      </c>
      <c r="K21" s="1027"/>
      <c r="IT21" s="349"/>
    </row>
    <row r="22" spans="1:254" s="45" customFormat="1" ht="12" customHeight="1" x14ac:dyDescent="0.3">
      <c r="A22" s="1000"/>
      <c r="B22" s="1014"/>
      <c r="C22" s="1015"/>
      <c r="D22" s="1020"/>
      <c r="E22" s="1021"/>
      <c r="F22" s="1022"/>
      <c r="G22" s="1033"/>
      <c r="H22" s="1031"/>
      <c r="I22" s="1035"/>
      <c r="J22" s="1029"/>
      <c r="K22" s="1027"/>
      <c r="IT22" s="349"/>
    </row>
    <row r="23" spans="1:254" s="45" customFormat="1" ht="13.8" customHeight="1" x14ac:dyDescent="0.3">
      <c r="A23" s="347">
        <v>813</v>
      </c>
      <c r="B23" s="327">
        <v>2.2999999999999998</v>
      </c>
      <c r="C23" s="49" t="s">
        <v>731</v>
      </c>
      <c r="D23" s="343"/>
      <c r="E23" s="51" t="s">
        <v>732</v>
      </c>
      <c r="F23" s="116" t="s">
        <v>733</v>
      </c>
      <c r="G23" s="236" t="s">
        <v>17</v>
      </c>
      <c r="H23" s="758" t="s">
        <v>1457</v>
      </c>
      <c r="I23" s="758" t="s">
        <v>1458</v>
      </c>
      <c r="J23" s="731">
        <v>773909368</v>
      </c>
      <c r="K23" s="1"/>
      <c r="L23" s="12"/>
      <c r="IT23" s="349"/>
    </row>
    <row r="24" spans="1:254" s="45" customFormat="1" ht="14.7" customHeight="1" x14ac:dyDescent="0.3">
      <c r="A24" s="1019">
        <v>814</v>
      </c>
      <c r="B24" s="1014">
        <v>2.95</v>
      </c>
      <c r="C24" s="1015" t="s">
        <v>734</v>
      </c>
      <c r="D24" s="357"/>
      <c r="E24" s="358" t="s">
        <v>735</v>
      </c>
      <c r="F24" s="1007" t="s">
        <v>736</v>
      </c>
      <c r="G24" s="359" t="s">
        <v>55</v>
      </c>
      <c r="H24" s="759" t="s">
        <v>1459</v>
      </c>
      <c r="I24" s="759" t="s">
        <v>1458</v>
      </c>
      <c r="J24" s="731">
        <v>720132173</v>
      </c>
      <c r="K24" s="1"/>
      <c r="IT24" s="349"/>
    </row>
    <row r="25" spans="1:254" s="45" customFormat="1" ht="13.8" customHeight="1" x14ac:dyDescent="0.3">
      <c r="A25" s="1019">
        <v>815</v>
      </c>
      <c r="B25" s="1014"/>
      <c r="C25" s="1015"/>
      <c r="D25" s="357"/>
      <c r="E25" s="360"/>
      <c r="F25" s="1007"/>
      <c r="G25" s="359" t="s">
        <v>57</v>
      </c>
      <c r="H25" s="758" t="s">
        <v>1460</v>
      </c>
      <c r="I25" s="758" t="s">
        <v>1458</v>
      </c>
      <c r="J25" s="731">
        <v>774725624</v>
      </c>
      <c r="K25" s="1"/>
      <c r="IT25" s="349"/>
    </row>
    <row r="26" spans="1:254" s="45" customFormat="1" ht="13.8" customHeight="1" x14ac:dyDescent="0.3">
      <c r="A26" s="996">
        <v>815</v>
      </c>
      <c r="B26" s="844">
        <v>3.24</v>
      </c>
      <c r="C26" s="325" t="s">
        <v>737</v>
      </c>
      <c r="D26" s="350"/>
      <c r="E26" s="272" t="s">
        <v>738</v>
      </c>
      <c r="F26" s="845" t="s">
        <v>739</v>
      </c>
      <c r="G26" s="351" t="s">
        <v>269</v>
      </c>
      <c r="H26" s="758" t="s">
        <v>1461</v>
      </c>
      <c r="I26" s="758" t="s">
        <v>1458</v>
      </c>
      <c r="J26" s="731">
        <v>733468247</v>
      </c>
      <c r="K26" s="1"/>
      <c r="IT26" s="349"/>
    </row>
    <row r="27" spans="1:254" s="45" customFormat="1" ht="13.8" customHeight="1" x14ac:dyDescent="0.3">
      <c r="A27" s="996"/>
      <c r="B27" s="844"/>
      <c r="C27" s="352" t="s">
        <v>740</v>
      </c>
      <c r="D27" s="350"/>
      <c r="E27" s="133" t="s">
        <v>741</v>
      </c>
      <c r="F27" s="845"/>
      <c r="G27" s="353" t="s">
        <v>17</v>
      </c>
      <c r="H27" s="758" t="s">
        <v>1462</v>
      </c>
      <c r="I27" s="758" t="s">
        <v>1458</v>
      </c>
      <c r="J27" s="731">
        <v>705926349</v>
      </c>
      <c r="K27" s="1"/>
      <c r="IT27" s="349"/>
    </row>
    <row r="28" spans="1:254" ht="15.75" customHeight="1" x14ac:dyDescent="0.3">
      <c r="A28" s="1017">
        <v>816</v>
      </c>
      <c r="B28" s="878">
        <v>3.96</v>
      </c>
      <c r="C28" s="1010" t="s">
        <v>742</v>
      </c>
      <c r="D28" s="354"/>
      <c r="E28" s="361" t="s">
        <v>743</v>
      </c>
      <c r="F28" s="995" t="s">
        <v>744</v>
      </c>
      <c r="G28" s="356" t="s">
        <v>55</v>
      </c>
      <c r="H28" s="758" t="s">
        <v>1463</v>
      </c>
      <c r="I28" s="758" t="s">
        <v>1458</v>
      </c>
      <c r="J28" s="731">
        <v>737439987</v>
      </c>
    </row>
    <row r="29" spans="1:254" ht="14.4" customHeight="1" x14ac:dyDescent="0.3">
      <c r="A29" s="1017"/>
      <c r="B29" s="878"/>
      <c r="C29" s="1010"/>
      <c r="D29" s="354"/>
      <c r="E29" s="114" t="s">
        <v>745</v>
      </c>
      <c r="F29" s="995"/>
      <c r="G29" s="356" t="s">
        <v>57</v>
      </c>
      <c r="H29" s="758" t="s">
        <v>1464</v>
      </c>
      <c r="I29" s="758" t="s">
        <v>1458</v>
      </c>
      <c r="J29" s="731">
        <v>732192497</v>
      </c>
    </row>
    <row r="30" spans="1:254" s="45" customFormat="1" ht="13.8" customHeight="1" x14ac:dyDescent="0.3">
      <c r="A30" s="1018" t="s">
        <v>746</v>
      </c>
      <c r="B30" s="327">
        <v>4.12</v>
      </c>
      <c r="C30" s="51" t="s">
        <v>747</v>
      </c>
      <c r="D30" s="343"/>
      <c r="E30" s="51" t="s">
        <v>748</v>
      </c>
      <c r="F30" s="116" t="s">
        <v>749</v>
      </c>
      <c r="G30" s="236" t="s">
        <v>17</v>
      </c>
      <c r="H30" s="758" t="s">
        <v>1465</v>
      </c>
      <c r="I30" s="758" t="s">
        <v>1458</v>
      </c>
      <c r="J30" s="731">
        <v>705721195</v>
      </c>
      <c r="K30" s="1"/>
      <c r="IT30" s="349"/>
    </row>
    <row r="31" spans="1:254" s="45" customFormat="1" ht="13.8" customHeight="1" x14ac:dyDescent="0.3">
      <c r="A31" s="1018"/>
      <c r="B31" s="327">
        <v>4.32</v>
      </c>
      <c r="C31" s="51" t="s">
        <v>750</v>
      </c>
      <c r="D31" s="343"/>
      <c r="E31" s="51" t="s">
        <v>751</v>
      </c>
      <c r="F31" s="116" t="s">
        <v>752</v>
      </c>
      <c r="G31" s="236" t="s">
        <v>17</v>
      </c>
      <c r="H31" s="758" t="s">
        <v>1466</v>
      </c>
      <c r="I31" s="758" t="s">
        <v>1458</v>
      </c>
      <c r="J31" s="731">
        <v>776525943</v>
      </c>
      <c r="K31" s="1"/>
      <c r="IT31" s="349"/>
    </row>
    <row r="32" spans="1:254" s="45" customFormat="1" ht="14.7" customHeight="1" x14ac:dyDescent="0.3">
      <c r="A32" s="996">
        <v>818</v>
      </c>
      <c r="B32" s="1014">
        <v>4.42</v>
      </c>
      <c r="C32" s="1015" t="s">
        <v>753</v>
      </c>
      <c r="D32" s="357"/>
      <c r="E32" s="1016" t="s">
        <v>754</v>
      </c>
      <c r="F32" s="1007" t="s">
        <v>755</v>
      </c>
      <c r="G32" s="359" t="s">
        <v>55</v>
      </c>
      <c r="H32" s="760" t="s">
        <v>1467</v>
      </c>
      <c r="I32" s="760" t="s">
        <v>1458</v>
      </c>
      <c r="J32" s="731">
        <v>774605368</v>
      </c>
      <c r="K32" s="1"/>
      <c r="IT32" s="349"/>
    </row>
    <row r="33" spans="1:254" s="45" customFormat="1" ht="13.8" customHeight="1" x14ac:dyDescent="0.3">
      <c r="A33" s="996"/>
      <c r="B33" s="1014"/>
      <c r="C33" s="1015"/>
      <c r="D33" s="357"/>
      <c r="E33" s="1016"/>
      <c r="F33" s="1007"/>
      <c r="G33" s="359" t="s">
        <v>57</v>
      </c>
      <c r="H33" s="758" t="s">
        <v>1468</v>
      </c>
      <c r="I33" s="758" t="s">
        <v>1458</v>
      </c>
      <c r="J33" s="731">
        <v>703668420</v>
      </c>
      <c r="K33" s="1"/>
      <c r="IT33" s="349"/>
    </row>
    <row r="34" spans="1:254" s="45" customFormat="1" ht="13.8" customHeight="1" x14ac:dyDescent="0.3">
      <c r="A34" s="1009" t="s">
        <v>756</v>
      </c>
      <c r="B34" s="327">
        <v>4.5999999999999996</v>
      </c>
      <c r="C34" s="49" t="s">
        <v>103</v>
      </c>
      <c r="D34" s="343"/>
      <c r="E34" s="360" t="s">
        <v>757</v>
      </c>
      <c r="F34" s="116" t="s">
        <v>758</v>
      </c>
      <c r="G34" s="236" t="s">
        <v>17</v>
      </c>
      <c r="H34" s="758" t="s">
        <v>1469</v>
      </c>
      <c r="I34" s="758" t="s">
        <v>1458</v>
      </c>
      <c r="J34" s="731">
        <v>602564132</v>
      </c>
      <c r="K34" s="1"/>
      <c r="IT34" s="349"/>
    </row>
    <row r="35" spans="1:254" s="45" customFormat="1" ht="14.7" customHeight="1" x14ac:dyDescent="0.3">
      <c r="A35" s="1009"/>
      <c r="B35" s="878">
        <v>4.7300000000000004</v>
      </c>
      <c r="C35" s="1010" t="s">
        <v>759</v>
      </c>
      <c r="D35" s="354"/>
      <c r="E35" s="114" t="s">
        <v>760</v>
      </c>
      <c r="F35" s="995" t="s">
        <v>761</v>
      </c>
      <c r="G35" s="356" t="s">
        <v>55</v>
      </c>
      <c r="H35" s="758" t="s">
        <v>1470</v>
      </c>
      <c r="I35" s="760" t="s">
        <v>1458</v>
      </c>
      <c r="J35" s="731">
        <v>725768552</v>
      </c>
      <c r="K35" s="1"/>
      <c r="IT35" s="349"/>
    </row>
    <row r="36" spans="1:254" s="45" customFormat="1" ht="13.8" customHeight="1" x14ac:dyDescent="0.3">
      <c r="A36" s="1009"/>
      <c r="B36" s="878"/>
      <c r="C36" s="1010"/>
      <c r="D36" s="354"/>
      <c r="E36" s="114"/>
      <c r="F36" s="995"/>
      <c r="G36" s="356" t="s">
        <v>57</v>
      </c>
      <c r="H36" s="758" t="s">
        <v>1471</v>
      </c>
      <c r="I36" s="760" t="s">
        <v>1458</v>
      </c>
      <c r="J36" s="731">
        <v>776119163</v>
      </c>
      <c r="K36" s="1"/>
      <c r="IT36" s="349"/>
    </row>
    <row r="37" spans="1:254" s="45" customFormat="1" ht="14.7" customHeight="1" x14ac:dyDescent="0.3">
      <c r="A37" s="996">
        <v>820</v>
      </c>
      <c r="B37" s="1011">
        <v>4.92</v>
      </c>
      <c r="C37" s="1012" t="s">
        <v>762</v>
      </c>
      <c r="D37" s="362"/>
      <c r="E37" s="363" t="s">
        <v>763</v>
      </c>
      <c r="F37" s="1013" t="s">
        <v>764</v>
      </c>
      <c r="G37" s="364" t="s">
        <v>17</v>
      </c>
      <c r="H37" s="758" t="s">
        <v>1472</v>
      </c>
      <c r="I37" s="760" t="s">
        <v>1458</v>
      </c>
      <c r="J37" s="731">
        <v>603784969</v>
      </c>
      <c r="K37" s="1"/>
      <c r="IT37" s="349"/>
    </row>
    <row r="38" spans="1:254" s="45" customFormat="1" ht="13.8" customHeight="1" x14ac:dyDescent="0.3">
      <c r="A38" s="996"/>
      <c r="B38" s="1011"/>
      <c r="C38" s="1012" t="s">
        <v>765</v>
      </c>
      <c r="D38" s="362"/>
      <c r="E38" s="363" t="s">
        <v>766</v>
      </c>
      <c r="F38" s="1013"/>
      <c r="G38" s="365" t="s">
        <v>767</v>
      </c>
      <c r="H38" s="758" t="s">
        <v>1473</v>
      </c>
      <c r="I38" s="760" t="s">
        <v>1458</v>
      </c>
      <c r="J38" s="731">
        <v>776865548</v>
      </c>
      <c r="K38" s="1"/>
      <c r="IT38" s="349"/>
    </row>
    <row r="39" spans="1:254" s="45" customFormat="1" ht="13.8" customHeight="1" x14ac:dyDescent="0.3">
      <c r="A39" s="996"/>
      <c r="B39" s="1011"/>
      <c r="C39" s="1012" t="s">
        <v>768</v>
      </c>
      <c r="D39" s="366"/>
      <c r="E39" s="363" t="s">
        <v>769</v>
      </c>
      <c r="F39" s="1013"/>
      <c r="G39" s="364" t="s">
        <v>17</v>
      </c>
      <c r="H39" s="758" t="s">
        <v>1474</v>
      </c>
      <c r="I39" s="760" t="s">
        <v>1458</v>
      </c>
      <c r="J39" s="731">
        <v>775926182</v>
      </c>
      <c r="K39" s="1"/>
      <c r="IT39" s="349"/>
    </row>
    <row r="40" spans="1:254" s="45" customFormat="1" ht="13.8" customHeight="1" x14ac:dyDescent="0.3">
      <c r="A40" s="367">
        <v>821</v>
      </c>
      <c r="B40" s="327">
        <v>4.93</v>
      </c>
      <c r="C40" s="49" t="s">
        <v>770</v>
      </c>
      <c r="D40" s="343"/>
      <c r="E40" s="51" t="s">
        <v>771</v>
      </c>
      <c r="F40" s="90" t="s">
        <v>772</v>
      </c>
      <c r="G40" s="236" t="s">
        <v>17</v>
      </c>
      <c r="H40" s="758" t="s">
        <v>1475</v>
      </c>
      <c r="I40" s="760" t="s">
        <v>1458</v>
      </c>
      <c r="J40" s="731">
        <v>730643609</v>
      </c>
      <c r="K40" s="1"/>
      <c r="IT40" s="349"/>
    </row>
    <row r="41" spans="1:254" s="45" customFormat="1" ht="13.8" customHeight="1" x14ac:dyDescent="0.3">
      <c r="A41" s="347">
        <v>822</v>
      </c>
      <c r="B41" s="327">
        <v>4.95</v>
      </c>
      <c r="C41" s="49" t="s">
        <v>263</v>
      </c>
      <c r="D41" s="343"/>
      <c r="E41" s="51" t="s">
        <v>773</v>
      </c>
      <c r="F41" s="90" t="s">
        <v>774</v>
      </c>
      <c r="G41" s="236" t="s">
        <v>17</v>
      </c>
      <c r="H41" s="758" t="s">
        <v>1476</v>
      </c>
      <c r="I41" s="758" t="s">
        <v>1458</v>
      </c>
      <c r="J41" s="731">
        <v>737947482</v>
      </c>
      <c r="K41" s="1"/>
      <c r="IT41" s="349"/>
    </row>
    <row r="42" spans="1:254" s="45" customFormat="1" ht="13.8" customHeight="1" x14ac:dyDescent="0.3">
      <c r="A42" s="367">
        <v>823</v>
      </c>
      <c r="B42" s="327">
        <v>5.0999999999999996</v>
      </c>
      <c r="C42" s="51" t="s">
        <v>775</v>
      </c>
      <c r="D42" s="343"/>
      <c r="E42" s="51" t="s">
        <v>776</v>
      </c>
      <c r="F42" s="90" t="s">
        <v>777</v>
      </c>
      <c r="G42" s="236" t="s">
        <v>17</v>
      </c>
      <c r="H42" s="758" t="s">
        <v>1477</v>
      </c>
      <c r="I42" s="758" t="s">
        <v>1458</v>
      </c>
      <c r="J42" s="731">
        <v>731197177</v>
      </c>
      <c r="K42" s="1"/>
      <c r="IT42" s="349"/>
    </row>
    <row r="43" spans="1:254" s="45" customFormat="1" ht="13.8" customHeight="1" x14ac:dyDescent="0.3">
      <c r="A43" s="347">
        <v>824</v>
      </c>
      <c r="B43" s="327">
        <v>5.41</v>
      </c>
      <c r="C43" s="49" t="s">
        <v>629</v>
      </c>
      <c r="D43" s="343"/>
      <c r="E43" s="51" t="s">
        <v>778</v>
      </c>
      <c r="F43" s="90" t="s">
        <v>779</v>
      </c>
      <c r="G43" s="236" t="s">
        <v>17</v>
      </c>
      <c r="H43" s="758" t="s">
        <v>1478</v>
      </c>
      <c r="I43" s="758" t="s">
        <v>1458</v>
      </c>
      <c r="J43" s="731">
        <v>603963690</v>
      </c>
      <c r="K43" s="1"/>
      <c r="IT43" s="349"/>
    </row>
    <row r="44" spans="1:254" s="45" customFormat="1" ht="13.8" customHeight="1" x14ac:dyDescent="0.3">
      <c r="A44" s="347">
        <v>825</v>
      </c>
      <c r="B44" s="327">
        <v>5.81</v>
      </c>
      <c r="C44" s="49" t="s">
        <v>780</v>
      </c>
      <c r="D44" s="343"/>
      <c r="E44" s="51" t="s">
        <v>778</v>
      </c>
      <c r="F44" s="90" t="s">
        <v>781</v>
      </c>
      <c r="G44" s="236" t="s">
        <v>17</v>
      </c>
      <c r="H44" s="758" t="s">
        <v>1479</v>
      </c>
      <c r="I44" s="758" t="s">
        <v>1458</v>
      </c>
      <c r="J44" s="731">
        <v>770605448</v>
      </c>
      <c r="K44" s="1"/>
      <c r="IT44" s="349"/>
    </row>
    <row r="45" spans="1:254" s="45" customFormat="1" ht="13.8" customHeight="1" x14ac:dyDescent="0.3">
      <c r="A45" s="347">
        <v>826</v>
      </c>
      <c r="B45" s="327">
        <v>6.1</v>
      </c>
      <c r="C45" s="49" t="s">
        <v>782</v>
      </c>
      <c r="D45" s="343"/>
      <c r="E45" s="51" t="s">
        <v>783</v>
      </c>
      <c r="F45" s="90" t="s">
        <v>784</v>
      </c>
      <c r="G45" s="236" t="s">
        <v>17</v>
      </c>
      <c r="H45" s="758" t="s">
        <v>1480</v>
      </c>
      <c r="I45" s="758" t="s">
        <v>1458</v>
      </c>
      <c r="J45" s="731">
        <v>604602840</v>
      </c>
      <c r="K45" s="1"/>
      <c r="IT45" s="349"/>
    </row>
    <row r="46" spans="1:254" s="45" customFormat="1" ht="13.8" customHeight="1" x14ac:dyDescent="0.3">
      <c r="A46" s="347">
        <v>827</v>
      </c>
      <c r="B46" s="327">
        <v>6.4</v>
      </c>
      <c r="C46" s="49" t="s">
        <v>785</v>
      </c>
      <c r="D46" s="343"/>
      <c r="E46" s="51" t="s">
        <v>786</v>
      </c>
      <c r="F46" s="90" t="s">
        <v>787</v>
      </c>
      <c r="G46" s="236" t="s">
        <v>17</v>
      </c>
      <c r="H46" s="758" t="s">
        <v>1481</v>
      </c>
      <c r="I46" s="758" t="s">
        <v>1458</v>
      </c>
      <c r="J46" s="731">
        <v>704703880</v>
      </c>
      <c r="K46" s="1"/>
      <c r="IT46" s="349"/>
    </row>
    <row r="47" spans="1:254" s="45" customFormat="1" ht="13.8" customHeight="1" x14ac:dyDescent="0.3">
      <c r="A47" s="347">
        <v>828</v>
      </c>
      <c r="B47" s="327">
        <v>6.8</v>
      </c>
      <c r="C47" s="49" t="s">
        <v>788</v>
      </c>
      <c r="D47" s="343"/>
      <c r="E47" s="51" t="s">
        <v>789</v>
      </c>
      <c r="F47" s="90" t="s">
        <v>790</v>
      </c>
      <c r="G47" s="236" t="s">
        <v>17</v>
      </c>
      <c r="H47" s="758" t="s">
        <v>1482</v>
      </c>
      <c r="I47" s="758" t="s">
        <v>1458</v>
      </c>
      <c r="J47" s="731">
        <v>773133463</v>
      </c>
      <c r="K47" s="1"/>
      <c r="IT47" s="349"/>
    </row>
    <row r="48" spans="1:254" s="45" customFormat="1" ht="14.7" customHeight="1" x14ac:dyDescent="0.3">
      <c r="A48" s="1004">
        <v>829</v>
      </c>
      <c r="B48" s="1005">
        <v>7.22</v>
      </c>
      <c r="C48" s="1006" t="s">
        <v>791</v>
      </c>
      <c r="D48" s="368"/>
      <c r="E48" s="369" t="s">
        <v>792</v>
      </c>
      <c r="F48" s="1007" t="s">
        <v>793</v>
      </c>
      <c r="G48" s="359" t="s">
        <v>55</v>
      </c>
      <c r="H48" s="758" t="s">
        <v>1483</v>
      </c>
      <c r="I48" s="758" t="s">
        <v>1458</v>
      </c>
      <c r="J48" s="731">
        <v>704014644</v>
      </c>
      <c r="K48" s="1"/>
      <c r="IT48" s="349"/>
    </row>
    <row r="49" spans="1:254" s="45" customFormat="1" ht="13.8" customHeight="1" x14ac:dyDescent="0.3">
      <c r="A49" s="1004"/>
      <c r="B49" s="1005"/>
      <c r="C49" s="1006"/>
      <c r="D49" s="368"/>
      <c r="E49" s="370" t="s">
        <v>794</v>
      </c>
      <c r="F49" s="1007"/>
      <c r="G49" s="359" t="s">
        <v>57</v>
      </c>
      <c r="H49" s="758" t="s">
        <v>1484</v>
      </c>
      <c r="I49" s="758" t="s">
        <v>1458</v>
      </c>
      <c r="J49" s="731">
        <v>602423027</v>
      </c>
      <c r="K49" s="1"/>
      <c r="IT49" s="349"/>
    </row>
    <row r="50" spans="1:254" s="45" customFormat="1" ht="13.8" customHeight="1" x14ac:dyDescent="0.3">
      <c r="A50" s="1004"/>
      <c r="B50" s="1005"/>
      <c r="C50" s="1006"/>
      <c r="D50" s="368"/>
      <c r="E50" s="370" t="s">
        <v>795</v>
      </c>
      <c r="F50" s="1007"/>
      <c r="G50" s="371" t="s">
        <v>17</v>
      </c>
      <c r="H50" s="758" t="s">
        <v>1485</v>
      </c>
      <c r="I50" s="758" t="s">
        <v>1458</v>
      </c>
      <c r="J50" s="731">
        <v>704585842</v>
      </c>
      <c r="K50" s="1"/>
      <c r="IT50" s="349"/>
    </row>
    <row r="51" spans="1:254" s="45" customFormat="1" ht="14.7" customHeight="1" x14ac:dyDescent="0.3">
      <c r="A51" s="996">
        <v>830</v>
      </c>
      <c r="B51" s="1008">
        <v>7.36</v>
      </c>
      <c r="C51" s="997" t="s">
        <v>796</v>
      </c>
      <c r="D51" s="350"/>
      <c r="E51" s="272" t="s">
        <v>797</v>
      </c>
      <c r="F51" s="845" t="s">
        <v>798</v>
      </c>
      <c r="G51" s="351" t="s">
        <v>269</v>
      </c>
      <c r="H51" s="761" t="s">
        <v>1486</v>
      </c>
      <c r="I51" s="758" t="s">
        <v>1458</v>
      </c>
      <c r="J51" s="731">
        <v>775556243</v>
      </c>
      <c r="K51" s="1"/>
      <c r="IT51" s="349"/>
    </row>
    <row r="52" spans="1:254" s="45" customFormat="1" ht="14.7" customHeight="1" x14ac:dyDescent="0.3">
      <c r="A52" s="996"/>
      <c r="B52" s="1008"/>
      <c r="C52" s="997"/>
      <c r="D52" s="350"/>
      <c r="E52" s="133" t="s">
        <v>799</v>
      </c>
      <c r="F52" s="845"/>
      <c r="G52" s="353" t="s">
        <v>253</v>
      </c>
      <c r="H52" s="758" t="s">
        <v>1487</v>
      </c>
      <c r="I52" s="758" t="s">
        <v>1458</v>
      </c>
      <c r="J52" s="731">
        <v>776501206</v>
      </c>
      <c r="K52" s="1"/>
      <c r="IT52" s="349"/>
    </row>
    <row r="53" spans="1:254" s="45" customFormat="1" ht="13.8" customHeight="1" x14ac:dyDescent="0.3">
      <c r="A53" s="996">
        <v>828</v>
      </c>
      <c r="B53" s="1008"/>
      <c r="C53" s="997"/>
      <c r="D53" s="350"/>
      <c r="E53" s="360" t="s">
        <v>800</v>
      </c>
      <c r="F53" s="360" t="s">
        <v>801</v>
      </c>
      <c r="G53" s="372" t="s">
        <v>55</v>
      </c>
      <c r="H53" s="758" t="s">
        <v>1488</v>
      </c>
      <c r="I53" s="758" t="s">
        <v>1458</v>
      </c>
      <c r="J53" s="731">
        <v>774540489</v>
      </c>
      <c r="K53" s="1"/>
      <c r="IT53" s="349"/>
    </row>
    <row r="54" spans="1:254" s="45" customFormat="1" ht="13.8" customHeight="1" x14ac:dyDescent="0.3">
      <c r="A54" s="347">
        <v>831</v>
      </c>
      <c r="B54" s="327">
        <v>7.71</v>
      </c>
      <c r="C54" s="49" t="s">
        <v>802</v>
      </c>
      <c r="D54" s="343"/>
      <c r="E54" s="51" t="s">
        <v>134</v>
      </c>
      <c r="F54" s="90" t="s">
        <v>803</v>
      </c>
      <c r="G54" s="236" t="s">
        <v>17</v>
      </c>
      <c r="H54" s="758" t="s">
        <v>1489</v>
      </c>
      <c r="I54" s="758" t="s">
        <v>1458</v>
      </c>
      <c r="J54" s="731">
        <v>735256725</v>
      </c>
      <c r="K54" s="1"/>
      <c r="IT54" s="349"/>
    </row>
    <row r="55" spans="1:254" s="45" customFormat="1" ht="13.8" customHeight="1" x14ac:dyDescent="0.3">
      <c r="A55" s="990">
        <v>832</v>
      </c>
      <c r="B55" s="998">
        <v>8.1199999999999992</v>
      </c>
      <c r="C55" s="999" t="s">
        <v>804</v>
      </c>
      <c r="D55" s="343"/>
      <c r="E55" s="51" t="s">
        <v>805</v>
      </c>
      <c r="F55" s="852" t="s">
        <v>806</v>
      </c>
      <c r="G55" s="236" t="s">
        <v>17</v>
      </c>
      <c r="H55" s="758" t="s">
        <v>1490</v>
      </c>
      <c r="I55" s="758" t="s">
        <v>1458</v>
      </c>
      <c r="J55" s="731">
        <v>722765120</v>
      </c>
      <c r="K55" s="1"/>
      <c r="IT55" s="349"/>
    </row>
    <row r="56" spans="1:254" s="45" customFormat="1" ht="13.8" customHeight="1" x14ac:dyDescent="0.3">
      <c r="A56" s="990"/>
      <c r="B56" s="998"/>
      <c r="C56" s="999"/>
      <c r="D56" s="343"/>
      <c r="E56" s="51" t="s">
        <v>807</v>
      </c>
      <c r="F56" s="852"/>
      <c r="G56" s="236" t="s">
        <v>17</v>
      </c>
      <c r="H56" s="758" t="s">
        <v>1491</v>
      </c>
      <c r="I56" s="758" t="s">
        <v>1458</v>
      </c>
      <c r="J56" s="731">
        <v>605219277</v>
      </c>
      <c r="K56" s="1"/>
      <c r="IT56" s="349"/>
    </row>
    <row r="57" spans="1:254" s="45" customFormat="1" ht="13.8" x14ac:dyDescent="0.3">
      <c r="A57" s="347">
        <v>833</v>
      </c>
      <c r="B57" s="327">
        <v>8.2100000000000009</v>
      </c>
      <c r="C57" s="49" t="s">
        <v>808</v>
      </c>
      <c r="D57" s="343"/>
      <c r="E57" s="51" t="s">
        <v>809</v>
      </c>
      <c r="F57" s="90" t="s">
        <v>810</v>
      </c>
      <c r="G57" s="236" t="s">
        <v>17</v>
      </c>
      <c r="H57" s="758" t="s">
        <v>1511</v>
      </c>
      <c r="I57" s="760" t="s">
        <v>1493</v>
      </c>
      <c r="J57" s="731">
        <v>608608977</v>
      </c>
      <c r="K57" s="1"/>
      <c r="IT57" s="349"/>
    </row>
    <row r="58" spans="1:254" s="45" customFormat="1" ht="13.8" x14ac:dyDescent="0.3">
      <c r="A58" s="1000">
        <v>834</v>
      </c>
      <c r="B58" s="1001">
        <v>8.36</v>
      </c>
      <c r="C58" s="1002" t="s">
        <v>811</v>
      </c>
      <c r="D58" s="1003"/>
      <c r="E58" s="374" t="s">
        <v>812</v>
      </c>
      <c r="F58" s="845" t="s">
        <v>813</v>
      </c>
      <c r="G58" s="375" t="s">
        <v>17</v>
      </c>
      <c r="H58" s="768" t="s">
        <v>1508</v>
      </c>
      <c r="I58" s="758" t="s">
        <v>1493</v>
      </c>
      <c r="J58" s="731">
        <v>603370765</v>
      </c>
      <c r="K58" s="1"/>
      <c r="IT58" s="349"/>
    </row>
    <row r="59" spans="1:254" s="45" customFormat="1" ht="13.8" x14ac:dyDescent="0.3">
      <c r="A59" s="1000"/>
      <c r="B59" s="1001"/>
      <c r="C59" s="1002"/>
      <c r="D59" s="1003"/>
      <c r="E59" s="374" t="s">
        <v>814</v>
      </c>
      <c r="F59" s="845"/>
      <c r="G59" s="375" t="s">
        <v>17</v>
      </c>
      <c r="H59" s="769" t="s">
        <v>1509</v>
      </c>
      <c r="I59" s="758" t="s">
        <v>1493</v>
      </c>
      <c r="J59" s="731">
        <v>603763203</v>
      </c>
      <c r="K59" s="1"/>
      <c r="IT59" s="349"/>
    </row>
    <row r="60" spans="1:254" s="45" customFormat="1" ht="13.8" x14ac:dyDescent="0.3">
      <c r="A60" s="347">
        <v>835</v>
      </c>
      <c r="B60" s="327">
        <v>8.5</v>
      </c>
      <c r="C60" s="49" t="s">
        <v>815</v>
      </c>
      <c r="D60" s="343"/>
      <c r="E60" s="51" t="s">
        <v>816</v>
      </c>
      <c r="F60" s="90" t="s">
        <v>817</v>
      </c>
      <c r="G60" s="236" t="s">
        <v>17</v>
      </c>
      <c r="H60" s="758" t="s">
        <v>1510</v>
      </c>
      <c r="I60" s="760" t="s">
        <v>1493</v>
      </c>
      <c r="J60" s="731">
        <v>608748854</v>
      </c>
      <c r="K60" s="1"/>
      <c r="IT60" s="349"/>
    </row>
    <row r="61" spans="1:254" s="45" customFormat="1" ht="13.8" customHeight="1" x14ac:dyDescent="0.3">
      <c r="A61" s="347">
        <v>836</v>
      </c>
      <c r="B61" s="327">
        <v>8.66</v>
      </c>
      <c r="C61" s="49" t="s">
        <v>818</v>
      </c>
      <c r="D61" s="343"/>
      <c r="E61" s="51" t="s">
        <v>819</v>
      </c>
      <c r="F61" s="90" t="s">
        <v>820</v>
      </c>
      <c r="G61" s="236" t="s">
        <v>17</v>
      </c>
      <c r="H61" s="758"/>
      <c r="I61" s="771" t="s">
        <v>1571</v>
      </c>
      <c r="J61" s="758"/>
      <c r="K61" s="1"/>
      <c r="IT61" s="349"/>
    </row>
    <row r="62" spans="1:254" s="45" customFormat="1" ht="13.8" customHeight="1" x14ac:dyDescent="0.3">
      <c r="A62" s="347">
        <v>837</v>
      </c>
      <c r="B62" s="327">
        <v>8.74</v>
      </c>
      <c r="C62" s="49" t="s">
        <v>821</v>
      </c>
      <c r="D62" s="343"/>
      <c r="E62" s="51" t="s">
        <v>822</v>
      </c>
      <c r="F62" s="90" t="s">
        <v>823</v>
      </c>
      <c r="G62" s="236" t="s">
        <v>17</v>
      </c>
      <c r="H62" s="758"/>
      <c r="I62" s="771" t="s">
        <v>1571</v>
      </c>
      <c r="J62" s="758"/>
      <c r="K62" s="1"/>
      <c r="IT62" s="349"/>
    </row>
    <row r="63" spans="1:254" s="45" customFormat="1" ht="13.8" customHeight="1" x14ac:dyDescent="0.3">
      <c r="A63" s="347">
        <v>838</v>
      </c>
      <c r="B63" s="327">
        <v>8.86</v>
      </c>
      <c r="C63" s="49" t="s">
        <v>824</v>
      </c>
      <c r="D63" s="343"/>
      <c r="E63" s="51" t="s">
        <v>825</v>
      </c>
      <c r="F63" s="90" t="s">
        <v>826</v>
      </c>
      <c r="G63" s="236" t="s">
        <v>17</v>
      </c>
      <c r="H63" s="758"/>
      <c r="I63" s="771" t="s">
        <v>1571</v>
      </c>
      <c r="J63" s="758"/>
      <c r="K63" s="1"/>
      <c r="IT63" s="349"/>
    </row>
    <row r="64" spans="1:254" s="45" customFormat="1" ht="13.8" customHeight="1" x14ac:dyDescent="0.3">
      <c r="A64" s="996">
        <v>839</v>
      </c>
      <c r="B64" s="844">
        <v>9.57</v>
      </c>
      <c r="C64" s="997" t="s">
        <v>827</v>
      </c>
      <c r="D64" s="350"/>
      <c r="E64" s="261" t="s">
        <v>828</v>
      </c>
      <c r="F64" s="845" t="s">
        <v>829</v>
      </c>
      <c r="G64" s="353" t="s">
        <v>17</v>
      </c>
      <c r="H64" s="778" t="s">
        <v>1322</v>
      </c>
      <c r="I64" s="778" t="s">
        <v>1356</v>
      </c>
      <c r="J64" s="731">
        <v>776123615</v>
      </c>
      <c r="K64" s="1"/>
      <c r="IT64" s="349"/>
    </row>
    <row r="65" spans="1:254" s="45" customFormat="1" ht="14.4" customHeight="1" x14ac:dyDescent="0.3">
      <c r="A65" s="996"/>
      <c r="B65" s="844"/>
      <c r="C65" s="997"/>
      <c r="D65" s="350"/>
      <c r="E65" s="376" t="s">
        <v>830</v>
      </c>
      <c r="F65" s="845"/>
      <c r="G65" s="377" t="s">
        <v>269</v>
      </c>
      <c r="H65" s="778" t="s">
        <v>1323</v>
      </c>
      <c r="I65" s="778" t="s">
        <v>1356</v>
      </c>
      <c r="J65" s="731">
        <v>722234220</v>
      </c>
      <c r="K65" s="1"/>
      <c r="IT65" s="349"/>
    </row>
    <row r="66" spans="1:254" s="45" customFormat="1" ht="13.8" customHeight="1" x14ac:dyDescent="0.3">
      <c r="A66" s="996"/>
      <c r="B66" s="844"/>
      <c r="C66" s="997"/>
      <c r="D66" s="350"/>
      <c r="E66" s="133" t="s">
        <v>831</v>
      </c>
      <c r="F66" s="845"/>
      <c r="G66" s="353" t="s">
        <v>253</v>
      </c>
      <c r="H66" s="778" t="s">
        <v>1324</v>
      </c>
      <c r="I66" s="778" t="s">
        <v>1356</v>
      </c>
      <c r="J66" s="731">
        <v>730778958</v>
      </c>
      <c r="K66" s="1"/>
      <c r="IT66" s="349"/>
    </row>
    <row r="67" spans="1:254" s="45" customFormat="1" ht="13.8" customHeight="1" x14ac:dyDescent="0.3">
      <c r="A67" s="347">
        <v>840</v>
      </c>
      <c r="B67" s="327">
        <v>10.19</v>
      </c>
      <c r="C67" s="49" t="s">
        <v>832</v>
      </c>
      <c r="D67" s="343"/>
      <c r="E67" s="51" t="s">
        <v>833</v>
      </c>
      <c r="F67" s="90" t="s">
        <v>834</v>
      </c>
      <c r="G67" s="236" t="s">
        <v>17</v>
      </c>
      <c r="H67" s="778" t="s">
        <v>1325</v>
      </c>
      <c r="I67" s="778" t="s">
        <v>1356</v>
      </c>
      <c r="J67" s="731">
        <v>603278187</v>
      </c>
      <c r="K67" s="1"/>
      <c r="IT67" s="349"/>
    </row>
    <row r="68" spans="1:254" s="45" customFormat="1" ht="13.8" customHeight="1" x14ac:dyDescent="0.3">
      <c r="A68" s="347">
        <v>841</v>
      </c>
      <c r="B68" s="327">
        <v>10.89</v>
      </c>
      <c r="C68" s="49" t="s">
        <v>835</v>
      </c>
      <c r="D68" s="343"/>
      <c r="E68" s="51" t="s">
        <v>836</v>
      </c>
      <c r="F68" s="90" t="s">
        <v>837</v>
      </c>
      <c r="G68" s="236" t="s">
        <v>17</v>
      </c>
      <c r="H68" s="778" t="s">
        <v>1326</v>
      </c>
      <c r="I68" s="778" t="s">
        <v>1356</v>
      </c>
      <c r="J68" s="731">
        <v>774345012</v>
      </c>
      <c r="K68" s="1"/>
      <c r="IT68" s="349"/>
    </row>
    <row r="69" spans="1:254" s="45" customFormat="1" ht="13.8" customHeight="1" x14ac:dyDescent="0.3">
      <c r="A69" s="347">
        <v>842</v>
      </c>
      <c r="B69" s="327">
        <v>11.21</v>
      </c>
      <c r="C69" s="49" t="s">
        <v>838</v>
      </c>
      <c r="D69" s="343"/>
      <c r="E69" s="51" t="s">
        <v>839</v>
      </c>
      <c r="F69" s="90" t="s">
        <v>840</v>
      </c>
      <c r="G69" s="236" t="s">
        <v>17</v>
      </c>
      <c r="H69" s="758"/>
      <c r="I69" s="771" t="s">
        <v>1571</v>
      </c>
      <c r="J69" s="758"/>
      <c r="K69" s="1"/>
      <c r="IT69" s="349"/>
    </row>
    <row r="70" spans="1:254" s="45" customFormat="1" ht="13.8" customHeight="1" x14ac:dyDescent="0.3">
      <c r="A70" s="347">
        <v>843</v>
      </c>
      <c r="B70" s="327">
        <v>11.55</v>
      </c>
      <c r="C70" s="49" t="s">
        <v>565</v>
      </c>
      <c r="D70" s="343"/>
      <c r="E70" s="51" t="s">
        <v>841</v>
      </c>
      <c r="F70" s="90" t="s">
        <v>842</v>
      </c>
      <c r="G70" s="236" t="s">
        <v>17</v>
      </c>
      <c r="H70" s="758"/>
      <c r="I70" s="771" t="s">
        <v>1571</v>
      </c>
      <c r="J70" s="758"/>
      <c r="K70" s="1"/>
      <c r="IT70" s="349"/>
    </row>
    <row r="71" spans="1:254" s="45" customFormat="1" ht="13.8" customHeight="1" x14ac:dyDescent="0.3">
      <c r="A71" s="347">
        <v>844</v>
      </c>
      <c r="B71" s="327">
        <v>12.06</v>
      </c>
      <c r="C71" s="49" t="s">
        <v>843</v>
      </c>
      <c r="D71" s="343"/>
      <c r="E71" s="51" t="s">
        <v>844</v>
      </c>
      <c r="F71" s="90" t="s">
        <v>845</v>
      </c>
      <c r="G71" s="236" t="s">
        <v>17</v>
      </c>
      <c r="H71" s="758"/>
      <c r="I71" s="771" t="s">
        <v>1571</v>
      </c>
      <c r="J71" s="758"/>
      <c r="K71" s="1"/>
      <c r="IT71" s="349"/>
    </row>
    <row r="72" spans="1:254" s="45" customFormat="1" ht="13.8" customHeight="1" x14ac:dyDescent="0.3">
      <c r="A72" s="347">
        <v>845</v>
      </c>
      <c r="B72" s="327">
        <v>12.39</v>
      </c>
      <c r="C72" s="49" t="s">
        <v>846</v>
      </c>
      <c r="D72" s="343"/>
      <c r="E72" s="51" t="s">
        <v>847</v>
      </c>
      <c r="F72" s="90" t="s">
        <v>848</v>
      </c>
      <c r="G72" s="236" t="s">
        <v>17</v>
      </c>
      <c r="H72" s="31"/>
      <c r="I72" s="771" t="s">
        <v>1571</v>
      </c>
      <c r="J72" s="31"/>
      <c r="K72" s="1"/>
      <c r="IT72" s="349"/>
    </row>
    <row r="73" spans="1:254" s="380" customFormat="1" ht="14.7" customHeight="1" x14ac:dyDescent="0.3">
      <c r="A73" s="996">
        <v>846</v>
      </c>
      <c r="B73" s="844">
        <v>12.73</v>
      </c>
      <c r="C73" s="378"/>
      <c r="D73" s="350"/>
      <c r="E73" s="261" t="s">
        <v>849</v>
      </c>
      <c r="F73" s="845" t="s">
        <v>850</v>
      </c>
      <c r="G73" s="379" t="s">
        <v>269</v>
      </c>
      <c r="H73" s="31"/>
      <c r="I73" s="771" t="s">
        <v>1571</v>
      </c>
      <c r="J73" s="31"/>
      <c r="K73" s="1"/>
      <c r="IT73" s="381"/>
    </row>
    <row r="74" spans="1:254" s="380" customFormat="1" ht="13.8" customHeight="1" x14ac:dyDescent="0.3">
      <c r="A74" s="996"/>
      <c r="B74" s="844"/>
      <c r="C74" s="378" t="s">
        <v>851</v>
      </c>
      <c r="D74" s="350"/>
      <c r="E74" s="261" t="s">
        <v>852</v>
      </c>
      <c r="F74" s="845"/>
      <c r="G74" s="127" t="s">
        <v>253</v>
      </c>
      <c r="H74" s="31"/>
      <c r="I74" s="771" t="s">
        <v>1571</v>
      </c>
      <c r="J74" s="31"/>
      <c r="K74" s="1"/>
      <c r="IT74" s="381"/>
    </row>
    <row r="75" spans="1:254" s="380" customFormat="1" ht="13.8" customHeight="1" x14ac:dyDescent="0.3">
      <c r="A75" s="996"/>
      <c r="B75" s="844"/>
      <c r="C75" s="378"/>
      <c r="D75" s="350"/>
      <c r="E75" s="261" t="s">
        <v>853</v>
      </c>
      <c r="F75" s="845"/>
      <c r="G75" s="127" t="s">
        <v>17</v>
      </c>
      <c r="H75" s="31"/>
      <c r="I75" s="771" t="s">
        <v>1571</v>
      </c>
      <c r="J75" s="31"/>
      <c r="K75" s="1"/>
      <c r="IT75" s="381"/>
    </row>
    <row r="76" spans="1:254" s="380" customFormat="1" ht="13.8" customHeight="1" x14ac:dyDescent="0.3">
      <c r="A76" s="996"/>
      <c r="B76" s="844"/>
      <c r="C76" s="382"/>
      <c r="D76" s="350"/>
      <c r="E76" s="261" t="s">
        <v>248</v>
      </c>
      <c r="F76" s="383"/>
      <c r="G76" s="127" t="s">
        <v>17</v>
      </c>
      <c r="H76" s="31"/>
      <c r="I76" s="771" t="s">
        <v>1571</v>
      </c>
      <c r="J76" s="31"/>
      <c r="K76" s="1"/>
      <c r="M76" s="45"/>
      <c r="N76" s="45"/>
      <c r="O76" s="45"/>
      <c r="P76" s="45"/>
      <c r="Q76" s="45"/>
      <c r="IT76" s="381"/>
    </row>
    <row r="77" spans="1:254" s="45" customFormat="1" ht="13.8" customHeight="1" x14ac:dyDescent="0.3">
      <c r="A77" s="990">
        <v>847</v>
      </c>
      <c r="B77" s="991">
        <v>13.05</v>
      </c>
      <c r="C77" s="384" t="s">
        <v>854</v>
      </c>
      <c r="D77" s="385"/>
      <c r="E77" s="122" t="s">
        <v>855</v>
      </c>
      <c r="F77" s="992" t="s">
        <v>856</v>
      </c>
      <c r="G77" s="236" t="s">
        <v>17</v>
      </c>
      <c r="H77" s="31"/>
      <c r="I77" s="771" t="s">
        <v>1571</v>
      </c>
      <c r="J77" s="31"/>
      <c r="K77" s="1"/>
      <c r="IT77" s="349"/>
    </row>
    <row r="78" spans="1:254" s="45" customFormat="1" ht="13.8" customHeight="1" x14ac:dyDescent="0.3">
      <c r="A78" s="990"/>
      <c r="B78" s="991"/>
      <c r="C78" s="384" t="s">
        <v>857</v>
      </c>
      <c r="D78" s="385"/>
      <c r="E78" s="122" t="s">
        <v>858</v>
      </c>
      <c r="F78" s="992"/>
      <c r="G78" s="236" t="s">
        <v>17</v>
      </c>
      <c r="H78" s="758"/>
      <c r="I78" s="771" t="s">
        <v>1571</v>
      </c>
      <c r="J78" s="731"/>
      <c r="K78" s="1"/>
      <c r="IT78" s="349"/>
    </row>
    <row r="79" spans="1:254" s="45" customFormat="1" ht="13.8" customHeight="1" x14ac:dyDescent="0.3">
      <c r="A79" s="347">
        <v>848</v>
      </c>
      <c r="B79" s="120">
        <v>13.52</v>
      </c>
      <c r="C79" s="384" t="s">
        <v>859</v>
      </c>
      <c r="D79" s="385"/>
      <c r="E79" s="122" t="s">
        <v>860</v>
      </c>
      <c r="F79" s="116" t="s">
        <v>861</v>
      </c>
      <c r="G79" s="236" t="s">
        <v>17</v>
      </c>
      <c r="H79" s="758"/>
      <c r="I79" s="771" t="s">
        <v>1571</v>
      </c>
      <c r="J79" s="731"/>
      <c r="K79" s="1"/>
      <c r="IT79" s="349"/>
    </row>
    <row r="80" spans="1:254" s="45" customFormat="1" ht="13.8" customHeight="1" x14ac:dyDescent="0.3">
      <c r="A80" s="993">
        <v>849</v>
      </c>
      <c r="B80" s="859">
        <v>14</v>
      </c>
      <c r="C80" s="994" t="s">
        <v>862</v>
      </c>
      <c r="D80" s="354"/>
      <c r="E80" s="114" t="s">
        <v>863</v>
      </c>
      <c r="F80" s="995" t="s">
        <v>864</v>
      </c>
      <c r="G80" s="356" t="s">
        <v>55</v>
      </c>
      <c r="H80" s="758" t="s">
        <v>1435</v>
      </c>
      <c r="I80" s="758" t="s">
        <v>1437</v>
      </c>
      <c r="J80" s="731">
        <v>606904279</v>
      </c>
      <c r="K80" s="1"/>
      <c r="IT80" s="349"/>
    </row>
    <row r="81" spans="1:254" s="45" customFormat="1" ht="13.8" customHeight="1" x14ac:dyDescent="0.3">
      <c r="A81" s="993"/>
      <c r="B81" s="859"/>
      <c r="C81" s="859"/>
      <c r="D81" s="354"/>
      <c r="E81" s="114"/>
      <c r="F81" s="995"/>
      <c r="G81" s="356" t="s">
        <v>57</v>
      </c>
      <c r="H81" s="758" t="s">
        <v>1436</v>
      </c>
      <c r="I81" s="758" t="s">
        <v>1437</v>
      </c>
      <c r="J81" s="731">
        <v>732420249</v>
      </c>
      <c r="K81" s="1"/>
      <c r="IT81" s="349"/>
    </row>
    <row r="82" spans="1:254" s="45" customFormat="1" ht="13.8" customHeight="1" thickBot="1" x14ac:dyDescent="0.35">
      <c r="A82" s="347">
        <v>850</v>
      </c>
      <c r="B82" s="120">
        <v>14.24</v>
      </c>
      <c r="C82" s="384" t="s">
        <v>865</v>
      </c>
      <c r="D82" s="385"/>
      <c r="E82" s="122" t="s">
        <v>866</v>
      </c>
      <c r="F82" s="116" t="s">
        <v>867</v>
      </c>
      <c r="G82" s="783" t="s">
        <v>17</v>
      </c>
      <c r="H82" s="758" t="s">
        <v>1549</v>
      </c>
      <c r="I82" s="31" t="s">
        <v>1548</v>
      </c>
      <c r="J82" s="731">
        <v>604452857</v>
      </c>
      <c r="K82" s="1"/>
      <c r="IT82" s="349"/>
    </row>
    <row r="83" spans="1:254" s="45" customFormat="1" ht="13.8" customHeight="1" x14ac:dyDescent="0.3">
      <c r="A83" s="347">
        <v>851</v>
      </c>
      <c r="B83" s="120">
        <v>14.65</v>
      </c>
      <c r="C83" s="384" t="s">
        <v>868</v>
      </c>
      <c r="D83" s="385"/>
      <c r="E83" s="122" t="s">
        <v>869</v>
      </c>
      <c r="F83" s="282" t="s">
        <v>870</v>
      </c>
      <c r="G83" s="785" t="s">
        <v>17</v>
      </c>
      <c r="H83" s="758" t="s">
        <v>1550</v>
      </c>
      <c r="I83" s="31" t="s">
        <v>1548</v>
      </c>
      <c r="J83" s="731">
        <v>737001579</v>
      </c>
      <c r="K83" s="1"/>
      <c r="IT83" s="349"/>
    </row>
    <row r="84" spans="1:254" s="45" customFormat="1" ht="13.8" customHeight="1" thickBot="1" x14ac:dyDescent="0.35">
      <c r="A84" s="347"/>
      <c r="B84" s="779"/>
      <c r="C84" s="780"/>
      <c r="D84" s="781"/>
      <c r="E84" s="782"/>
      <c r="F84" s="282"/>
      <c r="G84" s="786"/>
      <c r="H84" s="758" t="s">
        <v>1551</v>
      </c>
      <c r="I84" s="31" t="s">
        <v>1548</v>
      </c>
      <c r="J84" s="731">
        <v>604103546</v>
      </c>
      <c r="K84" s="1"/>
      <c r="IT84" s="349"/>
    </row>
    <row r="85" spans="1:254" s="45" customFormat="1" ht="13.8" customHeight="1" x14ac:dyDescent="0.3">
      <c r="A85" s="347">
        <v>852</v>
      </c>
      <c r="B85" s="120">
        <v>14.96</v>
      </c>
      <c r="C85" s="384" t="s">
        <v>871</v>
      </c>
      <c r="D85" s="385"/>
      <c r="E85" s="122" t="s">
        <v>872</v>
      </c>
      <c r="F85" s="116" t="s">
        <v>873</v>
      </c>
      <c r="G85" s="784" t="s">
        <v>17</v>
      </c>
      <c r="H85" s="758" t="s">
        <v>1552</v>
      </c>
      <c r="I85" s="31" t="s">
        <v>1548</v>
      </c>
      <c r="J85" s="731">
        <v>771232026</v>
      </c>
      <c r="K85" s="1"/>
      <c r="IT85" s="349"/>
    </row>
    <row r="86" spans="1:254" s="45" customFormat="1" ht="13.8" customHeight="1" x14ac:dyDescent="0.3">
      <c r="A86" s="347">
        <v>853</v>
      </c>
      <c r="B86" s="120">
        <v>15.27</v>
      </c>
      <c r="C86" s="384" t="s">
        <v>874</v>
      </c>
      <c r="D86" s="385"/>
      <c r="E86" s="122" t="s">
        <v>232</v>
      </c>
      <c r="F86" s="116" t="s">
        <v>875</v>
      </c>
      <c r="G86" s="236" t="s">
        <v>17</v>
      </c>
      <c r="H86" s="758" t="s">
        <v>1553</v>
      </c>
      <c r="I86" s="31" t="s">
        <v>1548</v>
      </c>
      <c r="J86" s="731">
        <v>775348682</v>
      </c>
      <c r="K86" s="1"/>
      <c r="IT86" s="349"/>
    </row>
    <row r="87" spans="1:254" s="45" customFormat="1" ht="13.8" customHeight="1" x14ac:dyDescent="0.3">
      <c r="A87" s="347">
        <v>854</v>
      </c>
      <c r="B87" s="120">
        <v>15.47</v>
      </c>
      <c r="C87" s="384" t="s">
        <v>876</v>
      </c>
      <c r="D87" s="385"/>
      <c r="E87" s="122" t="s">
        <v>877</v>
      </c>
      <c r="F87" s="116" t="s">
        <v>878</v>
      </c>
      <c r="G87" s="236" t="s">
        <v>17</v>
      </c>
      <c r="H87" s="758" t="s">
        <v>1554</v>
      </c>
      <c r="I87" s="31" t="s">
        <v>1548</v>
      </c>
      <c r="J87" s="731">
        <v>736182767</v>
      </c>
      <c r="K87" s="1"/>
      <c r="IT87" s="349"/>
    </row>
    <row r="88" spans="1:254" s="45" customFormat="1" ht="13.8" customHeight="1" thickBot="1" x14ac:dyDescent="0.35">
      <c r="A88" s="347">
        <v>855</v>
      </c>
      <c r="B88" s="120">
        <v>15.9</v>
      </c>
      <c r="C88" s="384" t="s">
        <v>879</v>
      </c>
      <c r="D88" s="385"/>
      <c r="E88" s="122" t="s">
        <v>880</v>
      </c>
      <c r="F88" s="116" t="s">
        <v>881</v>
      </c>
      <c r="G88" s="783" t="s">
        <v>17</v>
      </c>
      <c r="H88" s="758" t="s">
        <v>1555</v>
      </c>
      <c r="I88" s="31" t="s">
        <v>1548</v>
      </c>
      <c r="J88" s="731">
        <v>776061655</v>
      </c>
      <c r="K88" s="1"/>
      <c r="IT88" s="349"/>
    </row>
    <row r="89" spans="1:254" s="45" customFormat="1" ht="13.8" customHeight="1" x14ac:dyDescent="0.3">
      <c r="A89" s="347">
        <v>856</v>
      </c>
      <c r="B89" s="120">
        <v>16.22</v>
      </c>
      <c r="C89" s="384" t="s">
        <v>633</v>
      </c>
      <c r="D89" s="385"/>
      <c r="E89" s="122" t="s">
        <v>882</v>
      </c>
      <c r="F89" s="282" t="s">
        <v>883</v>
      </c>
      <c r="G89" s="785" t="s">
        <v>17</v>
      </c>
      <c r="H89" s="758" t="s">
        <v>1556</v>
      </c>
      <c r="I89" s="31" t="s">
        <v>1548</v>
      </c>
      <c r="J89" s="731">
        <v>732305698</v>
      </c>
      <c r="K89" s="1"/>
      <c r="IT89" s="349"/>
    </row>
    <row r="90" spans="1:254" s="45" customFormat="1" ht="13.8" customHeight="1" thickBot="1" x14ac:dyDescent="0.35">
      <c r="A90" s="347"/>
      <c r="B90" s="779"/>
      <c r="C90" s="780"/>
      <c r="D90" s="781"/>
      <c r="E90" s="782"/>
      <c r="F90" s="282"/>
      <c r="G90" s="786"/>
      <c r="H90" s="758" t="s">
        <v>1557</v>
      </c>
      <c r="I90" s="31" t="s">
        <v>1548</v>
      </c>
      <c r="J90" s="731">
        <v>774131692</v>
      </c>
      <c r="K90" s="1"/>
      <c r="IT90" s="349"/>
    </row>
    <row r="91" spans="1:254" s="45" customFormat="1" ht="13.8" customHeight="1" x14ac:dyDescent="0.3">
      <c r="A91" s="347">
        <v>857</v>
      </c>
      <c r="B91" s="120">
        <v>16.32</v>
      </c>
      <c r="C91" s="384" t="s">
        <v>884</v>
      </c>
      <c r="D91" s="385"/>
      <c r="E91" s="122" t="s">
        <v>885</v>
      </c>
      <c r="F91" s="116" t="s">
        <v>886</v>
      </c>
      <c r="G91" s="784" t="s">
        <v>17</v>
      </c>
      <c r="H91" s="758" t="s">
        <v>1558</v>
      </c>
      <c r="I91" s="31" t="s">
        <v>1548</v>
      </c>
      <c r="J91" s="731">
        <v>606161381</v>
      </c>
      <c r="K91" s="1"/>
      <c r="IT91" s="349"/>
    </row>
    <row r="92" spans="1:254" s="45" customFormat="1" ht="13.8" customHeight="1" x14ac:dyDescent="0.3">
      <c r="A92" s="347">
        <v>858</v>
      </c>
      <c r="B92" s="120">
        <v>16.420000000000002</v>
      </c>
      <c r="C92" s="384" t="s">
        <v>887</v>
      </c>
      <c r="D92" s="385"/>
      <c r="E92" s="122" t="s">
        <v>888</v>
      </c>
      <c r="F92" s="116" t="s">
        <v>889</v>
      </c>
      <c r="G92" s="236" t="s">
        <v>17</v>
      </c>
      <c r="H92" s="758" t="s">
        <v>1559</v>
      </c>
      <c r="I92" s="31" t="s">
        <v>1548</v>
      </c>
      <c r="J92" s="731">
        <v>775688801</v>
      </c>
      <c r="K92" s="1"/>
      <c r="IT92" s="349"/>
    </row>
    <row r="93" spans="1:254" s="45" customFormat="1" ht="13.8" x14ac:dyDescent="0.3">
      <c r="A93" s="347">
        <v>859</v>
      </c>
      <c r="B93" s="120">
        <v>16.82</v>
      </c>
      <c r="C93" s="384" t="s">
        <v>788</v>
      </c>
      <c r="D93" s="385"/>
      <c r="E93" s="122" t="s">
        <v>890</v>
      </c>
      <c r="F93" s="116" t="s">
        <v>891</v>
      </c>
      <c r="G93" s="236" t="s">
        <v>17</v>
      </c>
      <c r="H93" s="758" t="s">
        <v>1514</v>
      </c>
      <c r="I93" s="758" t="s">
        <v>1493</v>
      </c>
      <c r="J93" s="731" t="s">
        <v>1516</v>
      </c>
      <c r="K93" s="1"/>
      <c r="IT93" s="349"/>
    </row>
    <row r="94" spans="1:254" x14ac:dyDescent="0.3">
      <c r="A94" s="344">
        <v>860</v>
      </c>
      <c r="B94" s="313">
        <v>17.02</v>
      </c>
      <c r="C94" s="386" t="s">
        <v>892</v>
      </c>
      <c r="D94" s="387"/>
      <c r="E94" s="332" t="s">
        <v>893</v>
      </c>
      <c r="F94" s="240" t="s">
        <v>894</v>
      </c>
      <c r="G94" s="388" t="s">
        <v>17</v>
      </c>
      <c r="H94" s="758" t="s">
        <v>1512</v>
      </c>
      <c r="I94" s="758" t="s">
        <v>1493</v>
      </c>
      <c r="J94" s="731" t="s">
        <v>1517</v>
      </c>
    </row>
    <row r="95" spans="1:254" ht="15.75" customHeight="1" thickBot="1" x14ac:dyDescent="0.35">
      <c r="A95" s="985">
        <v>861</v>
      </c>
      <c r="B95" s="986">
        <v>17.440000000000001</v>
      </c>
      <c r="C95" s="987" t="s">
        <v>75</v>
      </c>
      <c r="D95" s="389"/>
      <c r="E95" s="988" t="s">
        <v>895</v>
      </c>
      <c r="F95" s="989" t="s">
        <v>896</v>
      </c>
      <c r="G95" s="390" t="s">
        <v>77</v>
      </c>
      <c r="H95" s="758" t="s">
        <v>897</v>
      </c>
      <c r="I95" s="758" t="s">
        <v>1493</v>
      </c>
      <c r="J95" s="731">
        <v>731458188</v>
      </c>
    </row>
    <row r="96" spans="1:254" ht="15.6" thickTop="1" thickBot="1" x14ac:dyDescent="0.35">
      <c r="A96" s="985"/>
      <c r="B96" s="986"/>
      <c r="C96" s="987"/>
      <c r="D96" s="389"/>
      <c r="E96" s="988"/>
      <c r="F96" s="989"/>
      <c r="G96" s="388" t="s">
        <v>17</v>
      </c>
      <c r="H96" s="758" t="s">
        <v>1513</v>
      </c>
      <c r="I96" s="758" t="s">
        <v>1493</v>
      </c>
      <c r="J96" s="731">
        <v>724065085</v>
      </c>
    </row>
    <row r="97" spans="1:254" s="1" customFormat="1" thickTop="1" x14ac:dyDescent="0.3">
      <c r="A97" s="340">
        <v>862</v>
      </c>
      <c r="B97" s="295">
        <v>17.7</v>
      </c>
      <c r="C97" s="338" t="s">
        <v>898</v>
      </c>
      <c r="D97" s="391"/>
      <c r="E97" s="298" t="s">
        <v>899</v>
      </c>
      <c r="F97" s="336" t="s">
        <v>900</v>
      </c>
      <c r="G97" s="236" t="s">
        <v>17</v>
      </c>
      <c r="H97" s="156"/>
      <c r="I97" s="771" t="s">
        <v>1571</v>
      </c>
      <c r="J97" s="731"/>
      <c r="IT97" s="392"/>
    </row>
    <row r="98" spans="1:254" x14ac:dyDescent="0.3">
      <c r="A98" s="393" t="s">
        <v>901</v>
      </c>
      <c r="B98" s="394" t="s">
        <v>902</v>
      </c>
      <c r="C98" s="395" t="s">
        <v>903</v>
      </c>
      <c r="D98" s="396"/>
      <c r="E98" s="397" t="s">
        <v>904</v>
      </c>
      <c r="F98" s="398" t="s">
        <v>883</v>
      </c>
      <c r="G98" s="399" t="s">
        <v>905</v>
      </c>
      <c r="H98" s="758"/>
      <c r="I98" s="771" t="s">
        <v>1571</v>
      </c>
      <c r="J98" s="758"/>
    </row>
    <row r="99" spans="1:254" x14ac:dyDescent="0.3">
      <c r="A99" s="393"/>
      <c r="B99" s="394"/>
      <c r="C99" s="395"/>
      <c r="D99" s="396"/>
      <c r="E99" s="397"/>
      <c r="F99" s="398"/>
      <c r="G99" s="399"/>
      <c r="H99" s="758"/>
      <c r="I99" s="771" t="s">
        <v>1571</v>
      </c>
      <c r="J99" s="758"/>
    </row>
    <row r="100" spans="1:254" ht="15" x14ac:dyDescent="0.3">
      <c r="A100" s="393" t="s">
        <v>906</v>
      </c>
      <c r="B100" s="394" t="s">
        <v>907</v>
      </c>
      <c r="C100" s="395" t="s">
        <v>908</v>
      </c>
      <c r="D100" s="396"/>
      <c r="E100" s="397" t="s">
        <v>909</v>
      </c>
      <c r="F100" s="398" t="s">
        <v>883</v>
      </c>
      <c r="G100" s="399" t="s">
        <v>905</v>
      </c>
      <c r="H100" s="790" t="s">
        <v>1570</v>
      </c>
      <c r="I100" s="771" t="s">
        <v>1571</v>
      </c>
      <c r="J100" s="744"/>
    </row>
    <row r="103" spans="1:254" x14ac:dyDescent="0.3">
      <c r="G103" s="3">
        <v>80</v>
      </c>
    </row>
  </sheetData>
  <autoFilter ref="A4:XFD100" xr:uid="{00000000-0009-0000-0000-000005000000}"/>
  <mergeCells count="91">
    <mergeCell ref="K21:K22"/>
    <mergeCell ref="J21:J22"/>
    <mergeCell ref="H21:H22"/>
    <mergeCell ref="B2:G2"/>
    <mergeCell ref="B3:E3"/>
    <mergeCell ref="F3:G3"/>
    <mergeCell ref="F7:F8"/>
    <mergeCell ref="G21:G22"/>
    <mergeCell ref="I21:I22"/>
    <mergeCell ref="A7:A8"/>
    <mergeCell ref="B7:B8"/>
    <mergeCell ref="C7:C8"/>
    <mergeCell ref="D7:D8"/>
    <mergeCell ref="E7:E8"/>
    <mergeCell ref="A13:A14"/>
    <mergeCell ref="B13:B14"/>
    <mergeCell ref="F13:F14"/>
    <mergeCell ref="A17:A18"/>
    <mergeCell ref="B17:B18"/>
    <mergeCell ref="F17:F18"/>
    <mergeCell ref="A19:A20"/>
    <mergeCell ref="B19:B20"/>
    <mergeCell ref="C19:C20"/>
    <mergeCell ref="F19:F20"/>
    <mergeCell ref="A21:A22"/>
    <mergeCell ref="B21:B22"/>
    <mergeCell ref="C21:C22"/>
    <mergeCell ref="D21:D22"/>
    <mergeCell ref="E21:E22"/>
    <mergeCell ref="F21:F22"/>
    <mergeCell ref="A24:A25"/>
    <mergeCell ref="B24:B25"/>
    <mergeCell ref="C24:C25"/>
    <mergeCell ref="F24:F25"/>
    <mergeCell ref="A26:A27"/>
    <mergeCell ref="B26:B27"/>
    <mergeCell ref="F26:F27"/>
    <mergeCell ref="A28:A29"/>
    <mergeCell ref="B28:B29"/>
    <mergeCell ref="C28:C29"/>
    <mergeCell ref="F28:F29"/>
    <mergeCell ref="A30:A31"/>
    <mergeCell ref="A32:A33"/>
    <mergeCell ref="B32:B33"/>
    <mergeCell ref="C32:C33"/>
    <mergeCell ref="E32:E33"/>
    <mergeCell ref="F32:F33"/>
    <mergeCell ref="A34:A36"/>
    <mergeCell ref="B35:B36"/>
    <mergeCell ref="C35:C36"/>
    <mergeCell ref="F35:F36"/>
    <mergeCell ref="A37:A39"/>
    <mergeCell ref="B37:B39"/>
    <mergeCell ref="C37:C39"/>
    <mergeCell ref="F37:F39"/>
    <mergeCell ref="A48:A50"/>
    <mergeCell ref="B48:B50"/>
    <mergeCell ref="C48:C50"/>
    <mergeCell ref="F48:F50"/>
    <mergeCell ref="A51:A53"/>
    <mergeCell ref="B51:B53"/>
    <mergeCell ref="C51:C53"/>
    <mergeCell ref="F51:F52"/>
    <mergeCell ref="A55:A56"/>
    <mergeCell ref="B55:B56"/>
    <mergeCell ref="C55:C56"/>
    <mergeCell ref="F55:F56"/>
    <mergeCell ref="A58:A59"/>
    <mergeCell ref="B58:B59"/>
    <mergeCell ref="C58:C59"/>
    <mergeCell ref="D58:D59"/>
    <mergeCell ref="F58:F59"/>
    <mergeCell ref="A64:A66"/>
    <mergeCell ref="B64:B66"/>
    <mergeCell ref="C64:C66"/>
    <mergeCell ref="F64:F66"/>
    <mergeCell ref="A73:A76"/>
    <mergeCell ref="B73:B76"/>
    <mergeCell ref="F73:F75"/>
    <mergeCell ref="A77:A78"/>
    <mergeCell ref="B77:B78"/>
    <mergeCell ref="F77:F78"/>
    <mergeCell ref="A80:A81"/>
    <mergeCell ref="B80:B81"/>
    <mergeCell ref="C80:C81"/>
    <mergeCell ref="F80:F81"/>
    <mergeCell ref="A95:A96"/>
    <mergeCell ref="B95:B96"/>
    <mergeCell ref="C95:C96"/>
    <mergeCell ref="E95:E96"/>
    <mergeCell ref="F95:F96"/>
  </mergeCells>
  <printOptions horizontalCentered="1" verticalCentered="1"/>
  <pageMargins left="0.23611111111111099" right="0.23611111111111099" top="0.74791666666666701" bottom="0.74791666666666701" header="0.511811023622047" footer="0.511811023622047"/>
  <pageSetup paperSize="9"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8000"/>
  </sheetPr>
  <dimension ref="A1:N74"/>
  <sheetViews>
    <sheetView tabSelected="1" topLeftCell="A91" zoomScale="81" zoomScaleNormal="81" workbookViewId="0">
      <selection activeCell="J13" sqref="J13:J14"/>
    </sheetView>
  </sheetViews>
  <sheetFormatPr defaultColWidth="11.44140625" defaultRowHeight="14.4" x14ac:dyDescent="0.3"/>
  <cols>
    <col min="1" max="1" width="5.33203125" customWidth="1"/>
    <col min="2" max="2" width="7.109375" style="400" customWidth="1"/>
    <col min="3" max="3" width="27" customWidth="1"/>
    <col min="4" max="4" width="5.5546875" customWidth="1"/>
    <col min="5" max="5" width="28.88671875" customWidth="1"/>
    <col min="6" max="6" width="30" customWidth="1"/>
    <col min="7" max="7" width="26.44140625" customWidth="1"/>
    <col min="8" max="8" width="15.33203125" customWidth="1"/>
    <col min="9" max="9" width="13.33203125" customWidth="1"/>
    <col min="10" max="10" width="12.44140625" customWidth="1"/>
    <col min="11" max="11" width="18.109375" customWidth="1"/>
    <col min="12" max="12" width="13.6640625" customWidth="1"/>
    <col min="13" max="257" width="11.33203125"/>
  </cols>
  <sheetData>
    <row r="1" spans="1:12" s="401" customFormat="1" x14ac:dyDescent="0.3">
      <c r="B1" s="402"/>
      <c r="E1" s="403" t="s">
        <v>910</v>
      </c>
      <c r="F1" s="404" t="s">
        <v>911</v>
      </c>
      <c r="L1"/>
    </row>
    <row r="2" spans="1:12" x14ac:dyDescent="0.3">
      <c r="A2" s="1054" t="s">
        <v>912</v>
      </c>
      <c r="B2" s="1054"/>
      <c r="C2" s="1054"/>
      <c r="D2" s="405"/>
      <c r="E2" s="405"/>
      <c r="F2" s="405"/>
      <c r="G2" s="405"/>
      <c r="H2" s="406"/>
    </row>
    <row r="3" spans="1:12" ht="15" thickBot="1" x14ac:dyDescent="0.35">
      <c r="A3" s="407"/>
      <c r="B3" s="408" t="s">
        <v>3</v>
      </c>
      <c r="C3" s="407" t="s">
        <v>6</v>
      </c>
      <c r="D3" s="407"/>
      <c r="E3" s="407" t="s">
        <v>8</v>
      </c>
      <c r="F3" s="407" t="s">
        <v>9</v>
      </c>
      <c r="G3" s="407" t="s">
        <v>913</v>
      </c>
      <c r="H3" s="12" t="s">
        <v>1292</v>
      </c>
      <c r="I3" s="12" t="s">
        <v>1290</v>
      </c>
      <c r="J3" s="12" t="s">
        <v>1291</v>
      </c>
    </row>
    <row r="4" spans="1:12" ht="15" thickBot="1" x14ac:dyDescent="0.35">
      <c r="A4" s="867">
        <v>900</v>
      </c>
      <c r="B4" s="911">
        <v>-150</v>
      </c>
      <c r="C4" t="s">
        <v>914</v>
      </c>
      <c r="E4" t="s">
        <v>915</v>
      </c>
      <c r="F4" s="328" t="s">
        <v>916</v>
      </c>
      <c r="G4" s="172" t="s">
        <v>17</v>
      </c>
      <c r="H4" s="732" t="s">
        <v>1578</v>
      </c>
      <c r="I4" s="732">
        <v>727839507</v>
      </c>
      <c r="J4" s="31" t="s">
        <v>1577</v>
      </c>
    </row>
    <row r="5" spans="1:12" ht="15" thickBot="1" x14ac:dyDescent="0.35">
      <c r="A5" s="867"/>
      <c r="B5" s="911"/>
      <c r="F5" s="328"/>
      <c r="G5" s="172"/>
      <c r="H5" s="732" t="s">
        <v>1579</v>
      </c>
      <c r="I5" s="732">
        <v>776755564</v>
      </c>
      <c r="J5" s="31" t="s">
        <v>1577</v>
      </c>
    </row>
    <row r="6" spans="1:12" ht="15" thickBot="1" x14ac:dyDescent="0.35">
      <c r="A6" s="867"/>
      <c r="B6" s="911"/>
      <c r="C6" t="s">
        <v>914</v>
      </c>
      <c r="E6" t="s">
        <v>917</v>
      </c>
      <c r="F6" s="328" t="s">
        <v>918</v>
      </c>
      <c r="G6" s="172" t="s">
        <v>17</v>
      </c>
      <c r="H6" s="732" t="s">
        <v>1580</v>
      </c>
      <c r="I6" s="732">
        <v>735894149</v>
      </c>
      <c r="J6" s="31" t="s">
        <v>1577</v>
      </c>
    </row>
    <row r="7" spans="1:12" ht="15" thickBot="1" x14ac:dyDescent="0.35">
      <c r="A7" s="409">
        <v>901</v>
      </c>
      <c r="B7" s="410">
        <v>-0.6</v>
      </c>
      <c r="C7" s="411" t="s">
        <v>258</v>
      </c>
      <c r="D7" s="412"/>
      <c r="E7" s="412" t="s">
        <v>35</v>
      </c>
      <c r="F7" s="185" t="s">
        <v>919</v>
      </c>
      <c r="G7" s="413" t="s">
        <v>17</v>
      </c>
      <c r="H7" s="732" t="s">
        <v>1581</v>
      </c>
      <c r="I7" s="732">
        <v>776532660</v>
      </c>
      <c r="J7" s="732" t="s">
        <v>1577</v>
      </c>
    </row>
    <row r="8" spans="1:12" ht="15" thickBot="1" x14ac:dyDescent="0.35">
      <c r="A8" s="409"/>
      <c r="B8" s="410"/>
      <c r="C8" s="411"/>
      <c r="D8" s="412"/>
      <c r="E8" s="412"/>
      <c r="F8" s="185"/>
      <c r="G8" s="733" t="s">
        <v>1456</v>
      </c>
      <c r="H8" s="732" t="s">
        <v>23</v>
      </c>
      <c r="I8" s="732" t="s">
        <v>1609</v>
      </c>
    </row>
    <row r="9" spans="1:12" ht="15.75" customHeight="1" thickBot="1" x14ac:dyDescent="0.35">
      <c r="A9" s="1036">
        <v>902</v>
      </c>
      <c r="B9" s="1055">
        <v>0</v>
      </c>
      <c r="C9" s="1036" t="s">
        <v>19</v>
      </c>
      <c r="D9" s="412"/>
      <c r="E9" s="1050" t="s">
        <v>920</v>
      </c>
      <c r="F9" s="891" t="s">
        <v>921</v>
      </c>
      <c r="G9" s="335" t="s">
        <v>22</v>
      </c>
      <c r="H9" s="732" t="s">
        <v>922</v>
      </c>
      <c r="I9" s="732" t="s">
        <v>1610</v>
      </c>
      <c r="J9" s="732"/>
    </row>
    <row r="10" spans="1:12" ht="15" thickBot="1" x14ac:dyDescent="0.35">
      <c r="A10" s="1036"/>
      <c r="B10" s="1036"/>
      <c r="C10" s="1036"/>
      <c r="D10" s="412"/>
      <c r="E10" s="1050"/>
      <c r="F10" s="891"/>
      <c r="G10" s="335" t="s">
        <v>24</v>
      </c>
      <c r="H10" s="732" t="s">
        <v>25</v>
      </c>
      <c r="I10" s="732" t="s">
        <v>1606</v>
      </c>
      <c r="J10" s="732"/>
    </row>
    <row r="11" spans="1:12" ht="15" thickBot="1" x14ac:dyDescent="0.35">
      <c r="A11" s="409"/>
      <c r="B11" s="409"/>
      <c r="C11" s="409"/>
      <c r="D11" s="412"/>
      <c r="E11" s="725"/>
      <c r="F11" s="724"/>
      <c r="G11" s="335" t="s">
        <v>1372</v>
      </c>
      <c r="H11" s="732" t="s">
        <v>1371</v>
      </c>
      <c r="I11" s="732">
        <v>723377479</v>
      </c>
      <c r="J11" s="732"/>
    </row>
    <row r="12" spans="1:12" ht="15" thickBot="1" x14ac:dyDescent="0.35">
      <c r="A12" s="400">
        <v>903</v>
      </c>
      <c r="B12" s="400">
        <v>0.5</v>
      </c>
      <c r="C12" t="s">
        <v>923</v>
      </c>
      <c r="E12" t="s">
        <v>924</v>
      </c>
      <c r="F12" s="112" t="s">
        <v>925</v>
      </c>
      <c r="G12" s="178" t="s">
        <v>17</v>
      </c>
      <c r="H12" s="732" t="s">
        <v>1395</v>
      </c>
      <c r="I12" s="732">
        <v>601569828</v>
      </c>
      <c r="J12" s="732" t="s">
        <v>58</v>
      </c>
    </row>
    <row r="13" spans="1:12" ht="15" thickBot="1" x14ac:dyDescent="0.35">
      <c r="A13" s="400">
        <v>904</v>
      </c>
      <c r="C13" t="s">
        <v>926</v>
      </c>
      <c r="E13" t="s">
        <v>232</v>
      </c>
      <c r="F13" s="112" t="s">
        <v>927</v>
      </c>
      <c r="G13" s="172" t="s">
        <v>17</v>
      </c>
      <c r="H13" s="732" t="s">
        <v>1394</v>
      </c>
      <c r="I13" s="732">
        <v>731045787</v>
      </c>
      <c r="J13" s="732" t="s">
        <v>58</v>
      </c>
    </row>
    <row r="14" spans="1:12" ht="15" thickBot="1" x14ac:dyDescent="0.35">
      <c r="A14" s="400">
        <v>905</v>
      </c>
      <c r="C14" t="s">
        <v>261</v>
      </c>
      <c r="E14" t="s">
        <v>882</v>
      </c>
      <c r="F14" s="112" t="s">
        <v>928</v>
      </c>
      <c r="G14" s="172" t="s">
        <v>17</v>
      </c>
      <c r="H14" s="732" t="s">
        <v>1396</v>
      </c>
      <c r="I14" s="732">
        <v>733446698</v>
      </c>
      <c r="J14" s="31" t="s">
        <v>58</v>
      </c>
    </row>
    <row r="15" spans="1:12" ht="15" thickBot="1" x14ac:dyDescent="0.35">
      <c r="A15" s="1051">
        <v>906</v>
      </c>
      <c r="B15" s="1052">
        <v>1.1599999999999999</v>
      </c>
      <c r="C15" s="1053" t="s">
        <v>929</v>
      </c>
      <c r="D15" s="414"/>
      <c r="E15" s="414" t="s">
        <v>930</v>
      </c>
      <c r="F15" s="1052" t="s">
        <v>931</v>
      </c>
      <c r="G15" s="415"/>
      <c r="H15" s="732" t="s">
        <v>1397</v>
      </c>
      <c r="I15" s="732">
        <v>734542134</v>
      </c>
      <c r="J15" s="31" t="s">
        <v>58</v>
      </c>
    </row>
    <row r="16" spans="1:12" ht="15" thickBot="1" x14ac:dyDescent="0.35">
      <c r="A16" s="1051"/>
      <c r="B16" s="1052"/>
      <c r="C16" s="1053"/>
      <c r="D16" s="414"/>
      <c r="E16" s="414" t="s">
        <v>932</v>
      </c>
      <c r="F16" s="1052"/>
      <c r="G16" s="415"/>
      <c r="H16" s="732" t="s">
        <v>1398</v>
      </c>
      <c r="I16" s="732">
        <v>731388464</v>
      </c>
      <c r="J16" s="31" t="s">
        <v>58</v>
      </c>
    </row>
    <row r="17" spans="1:10" ht="15" thickBot="1" x14ac:dyDescent="0.35">
      <c r="A17" s="400">
        <v>907</v>
      </c>
      <c r="B17" s="400">
        <v>1.22</v>
      </c>
      <c r="C17" t="s">
        <v>263</v>
      </c>
      <c r="E17" t="s">
        <v>161</v>
      </c>
      <c r="F17" s="112" t="s">
        <v>933</v>
      </c>
      <c r="G17" s="178" t="s">
        <v>17</v>
      </c>
      <c r="H17" s="732" t="s">
        <v>1399</v>
      </c>
      <c r="I17" s="732">
        <v>603354315</v>
      </c>
      <c r="J17" s="31" t="s">
        <v>58</v>
      </c>
    </row>
    <row r="18" spans="1:10" ht="15" thickBot="1" x14ac:dyDescent="0.35">
      <c r="A18" s="400">
        <v>908</v>
      </c>
      <c r="B18" s="400">
        <v>1.38</v>
      </c>
      <c r="C18" t="s">
        <v>261</v>
      </c>
      <c r="E18" t="s">
        <v>161</v>
      </c>
      <c r="F18" s="112" t="s">
        <v>934</v>
      </c>
      <c r="G18" s="178" t="s">
        <v>17</v>
      </c>
      <c r="H18" s="732" t="s">
        <v>1400</v>
      </c>
      <c r="I18" s="732">
        <v>705698905</v>
      </c>
      <c r="J18" s="31" t="s">
        <v>58</v>
      </c>
    </row>
    <row r="19" spans="1:10" ht="15" thickBot="1" x14ac:dyDescent="0.35">
      <c r="A19" s="400">
        <v>909</v>
      </c>
      <c r="B19" s="400">
        <v>1.79</v>
      </c>
      <c r="C19" t="s">
        <v>261</v>
      </c>
      <c r="E19" t="s">
        <v>232</v>
      </c>
      <c r="F19" s="112" t="s">
        <v>935</v>
      </c>
      <c r="G19" s="178" t="s">
        <v>17</v>
      </c>
      <c r="H19" s="732" t="s">
        <v>1401</v>
      </c>
      <c r="I19" s="732">
        <v>705698916</v>
      </c>
      <c r="J19" s="31" t="s">
        <v>58</v>
      </c>
    </row>
    <row r="20" spans="1:10" ht="15" thickBot="1" x14ac:dyDescent="0.35">
      <c r="A20" s="400">
        <v>910</v>
      </c>
      <c r="B20" s="400">
        <v>2</v>
      </c>
      <c r="C20" t="s">
        <v>936</v>
      </c>
      <c r="E20" t="s">
        <v>232</v>
      </c>
      <c r="F20" s="112" t="s">
        <v>934</v>
      </c>
      <c r="G20" s="178" t="s">
        <v>17</v>
      </c>
      <c r="H20" s="732" t="s">
        <v>1402</v>
      </c>
      <c r="I20" s="732">
        <v>721931705</v>
      </c>
      <c r="J20" s="31" t="s">
        <v>58</v>
      </c>
    </row>
    <row r="21" spans="1:10" ht="15" thickBot="1" x14ac:dyDescent="0.35">
      <c r="A21" s="895">
        <v>911</v>
      </c>
      <c r="B21" s="895">
        <v>2.42</v>
      </c>
      <c r="C21" s="1038" t="s">
        <v>937</v>
      </c>
      <c r="D21" s="1049"/>
      <c r="E21" s="895" t="s">
        <v>938</v>
      </c>
      <c r="F21" s="1048" t="s">
        <v>939</v>
      </c>
      <c r="G21" s="416"/>
      <c r="H21" s="732" t="s">
        <v>1403</v>
      </c>
      <c r="I21" s="732">
        <v>721934461</v>
      </c>
      <c r="J21" s="31" t="s">
        <v>58</v>
      </c>
    </row>
    <row r="22" spans="1:10" ht="15" thickBot="1" x14ac:dyDescent="0.35">
      <c r="A22" s="895"/>
      <c r="B22" s="895"/>
      <c r="C22" s="1038"/>
      <c r="D22" s="1049"/>
      <c r="E22" s="1049"/>
      <c r="F22" s="1048"/>
      <c r="G22" s="416"/>
      <c r="H22" s="12" t="s">
        <v>1611</v>
      </c>
      <c r="I22" s="106">
        <v>777786417</v>
      </c>
      <c r="J22" s="12" t="s">
        <v>1612</v>
      </c>
    </row>
    <row r="23" spans="1:10" ht="15" thickBot="1" x14ac:dyDescent="0.35">
      <c r="A23" s="400">
        <v>912</v>
      </c>
      <c r="B23" s="417">
        <v>2.57</v>
      </c>
      <c r="C23" t="s">
        <v>940</v>
      </c>
      <c r="E23" t="s">
        <v>49</v>
      </c>
      <c r="F23" s="112" t="s">
        <v>941</v>
      </c>
      <c r="G23" s="178" t="s">
        <v>17</v>
      </c>
      <c r="H23" s="31" t="s">
        <v>1362</v>
      </c>
      <c r="I23" s="179">
        <v>605803767</v>
      </c>
      <c r="J23" s="31" t="s">
        <v>56</v>
      </c>
    </row>
    <row r="24" spans="1:10" ht="15" thickBot="1" x14ac:dyDescent="0.35">
      <c r="A24" s="400">
        <v>913</v>
      </c>
      <c r="B24" s="417">
        <v>3.01</v>
      </c>
      <c r="C24" t="s">
        <v>942</v>
      </c>
      <c r="E24" t="s">
        <v>882</v>
      </c>
      <c r="F24" s="112" t="s">
        <v>943</v>
      </c>
      <c r="G24" s="178" t="s">
        <v>17</v>
      </c>
      <c r="H24" s="797" t="s">
        <v>1587</v>
      </c>
      <c r="I24" s="762">
        <v>606146115</v>
      </c>
      <c r="J24" s="31" t="s">
        <v>1300</v>
      </c>
    </row>
    <row r="25" spans="1:10" ht="15" thickBot="1" x14ac:dyDescent="0.35">
      <c r="A25" s="400">
        <v>914</v>
      </c>
      <c r="B25" s="417">
        <v>3.36</v>
      </c>
      <c r="C25" t="s">
        <v>940</v>
      </c>
      <c r="E25" t="s">
        <v>944</v>
      </c>
      <c r="F25" s="112" t="s">
        <v>945</v>
      </c>
      <c r="G25" s="178" t="s">
        <v>17</v>
      </c>
      <c r="H25" s="797" t="s">
        <v>1588</v>
      </c>
      <c r="I25" s="762">
        <v>774168159</v>
      </c>
      <c r="J25" s="31" t="s">
        <v>1300</v>
      </c>
    </row>
    <row r="26" spans="1:10" ht="15" thickBot="1" x14ac:dyDescent="0.35">
      <c r="A26" s="400">
        <v>915</v>
      </c>
      <c r="B26" s="417">
        <v>3.7</v>
      </c>
      <c r="C26" t="s">
        <v>946</v>
      </c>
      <c r="E26" t="s">
        <v>947</v>
      </c>
      <c r="F26" s="112" t="s">
        <v>948</v>
      </c>
      <c r="G26" s="178" t="s">
        <v>17</v>
      </c>
      <c r="H26" s="797" t="s">
        <v>1589</v>
      </c>
      <c r="I26" s="798">
        <v>704223621</v>
      </c>
      <c r="J26" s="31" t="s">
        <v>1300</v>
      </c>
    </row>
    <row r="27" spans="1:10" ht="15" thickBot="1" x14ac:dyDescent="0.35">
      <c r="A27" s="400">
        <v>916</v>
      </c>
      <c r="B27" s="417">
        <v>4.13</v>
      </c>
      <c r="C27" t="s">
        <v>949</v>
      </c>
      <c r="E27" t="s">
        <v>49</v>
      </c>
      <c r="F27" s="112" t="s">
        <v>948</v>
      </c>
      <c r="G27" s="178" t="s">
        <v>17</v>
      </c>
      <c r="H27" s="797" t="s">
        <v>1590</v>
      </c>
      <c r="I27" s="762">
        <v>776214224</v>
      </c>
      <c r="J27" s="31" t="s">
        <v>1300</v>
      </c>
    </row>
    <row r="28" spans="1:10" x14ac:dyDescent="0.3">
      <c r="A28" s="400">
        <v>917</v>
      </c>
      <c r="B28" s="417">
        <v>4.71</v>
      </c>
      <c r="C28" t="s">
        <v>950</v>
      </c>
      <c r="E28" t="s">
        <v>951</v>
      </c>
      <c r="F28" s="112" t="s">
        <v>952</v>
      </c>
      <c r="G28" s="178" t="s">
        <v>17</v>
      </c>
      <c r="H28" s="797" t="s">
        <v>1591</v>
      </c>
      <c r="I28" s="762">
        <v>606434453</v>
      </c>
      <c r="J28" s="31" t="s">
        <v>1300</v>
      </c>
    </row>
    <row r="29" spans="1:10" ht="15.75" customHeight="1" x14ac:dyDescent="0.3">
      <c r="A29" s="895">
        <v>918</v>
      </c>
      <c r="B29" s="1038">
        <v>5.1100000000000003</v>
      </c>
      <c r="C29" s="1038" t="s">
        <v>953</v>
      </c>
      <c r="D29" s="418"/>
      <c r="E29" s="418" t="s">
        <v>954</v>
      </c>
      <c r="F29" s="895" t="s">
        <v>955</v>
      </c>
      <c r="G29" s="419" t="s">
        <v>269</v>
      </c>
      <c r="H29" s="799" t="s">
        <v>1592</v>
      </c>
      <c r="I29" s="762">
        <v>774365773</v>
      </c>
      <c r="J29" s="31" t="s">
        <v>1300</v>
      </c>
    </row>
    <row r="30" spans="1:10" x14ac:dyDescent="0.3">
      <c r="A30" s="895"/>
      <c r="B30" s="1038"/>
      <c r="C30" s="1038"/>
      <c r="D30" s="418"/>
      <c r="E30" s="418" t="s">
        <v>932</v>
      </c>
      <c r="F30" s="895"/>
      <c r="G30" s="420" t="s">
        <v>135</v>
      </c>
      <c r="H30" s="797" t="s">
        <v>1312</v>
      </c>
      <c r="I30" s="798">
        <v>778002505</v>
      </c>
      <c r="J30" s="31" t="s">
        <v>1300</v>
      </c>
    </row>
    <row r="31" spans="1:10" ht="13.8" customHeight="1" x14ac:dyDescent="0.3">
      <c r="A31" s="895">
        <v>919</v>
      </c>
      <c r="B31" s="1038">
        <v>5.7</v>
      </c>
      <c r="C31" s="895" t="s">
        <v>956</v>
      </c>
      <c r="D31" s="418"/>
      <c r="E31" s="418" t="s">
        <v>957</v>
      </c>
      <c r="F31" s="1047" t="s">
        <v>958</v>
      </c>
      <c r="G31" s="419" t="s">
        <v>269</v>
      </c>
      <c r="H31" s="797" t="s">
        <v>1593</v>
      </c>
      <c r="I31" s="762">
        <v>734568394</v>
      </c>
      <c r="J31" s="31" t="s">
        <v>1300</v>
      </c>
    </row>
    <row r="32" spans="1:10" ht="15" thickBot="1" x14ac:dyDescent="0.35">
      <c r="A32" s="895">
        <v>913</v>
      </c>
      <c r="B32" s="1038">
        <v>4.24</v>
      </c>
      <c r="C32" s="895"/>
      <c r="D32" s="418"/>
      <c r="E32" s="418" t="s">
        <v>959</v>
      </c>
      <c r="F32" s="1047"/>
      <c r="G32" s="420" t="s">
        <v>135</v>
      </c>
      <c r="H32" s="797" t="s">
        <v>1594</v>
      </c>
      <c r="I32" s="762">
        <v>722902212</v>
      </c>
      <c r="J32" s="31" t="s">
        <v>1300</v>
      </c>
    </row>
    <row r="33" spans="1:11" ht="15" thickBot="1" x14ac:dyDescent="0.35">
      <c r="A33" s="400">
        <v>920</v>
      </c>
      <c r="B33" s="417">
        <v>5.95</v>
      </c>
      <c r="C33" t="s">
        <v>103</v>
      </c>
      <c r="E33" t="s">
        <v>960</v>
      </c>
      <c r="F33" s="112" t="s">
        <v>961</v>
      </c>
      <c r="G33" s="172" t="s">
        <v>17</v>
      </c>
      <c r="H33" s="797" t="s">
        <v>1595</v>
      </c>
      <c r="I33" s="762">
        <v>728049688</v>
      </c>
      <c r="J33" s="31" t="s">
        <v>1300</v>
      </c>
    </row>
    <row r="34" spans="1:11" x14ac:dyDescent="0.3">
      <c r="A34" s="400">
        <v>921</v>
      </c>
      <c r="B34" s="417">
        <v>6.46</v>
      </c>
      <c r="C34" t="s">
        <v>962</v>
      </c>
      <c r="E34" t="s">
        <v>232</v>
      </c>
      <c r="F34" s="112" t="s">
        <v>963</v>
      </c>
      <c r="G34" s="172" t="s">
        <v>17</v>
      </c>
      <c r="H34" s="797" t="s">
        <v>1596</v>
      </c>
      <c r="I34" s="762">
        <v>606771834</v>
      </c>
      <c r="J34" s="31" t="s">
        <v>1300</v>
      </c>
    </row>
    <row r="35" spans="1:11" x14ac:dyDescent="0.3">
      <c r="A35" s="909">
        <v>922</v>
      </c>
      <c r="B35" s="1046">
        <v>6.63</v>
      </c>
      <c r="C35" s="909" t="s">
        <v>964</v>
      </c>
      <c r="D35" s="361"/>
      <c r="E35" s="361" t="s">
        <v>232</v>
      </c>
      <c r="F35" s="909" t="s">
        <v>965</v>
      </c>
      <c r="G35" s="421" t="s">
        <v>55</v>
      </c>
      <c r="H35" s="31" t="s">
        <v>1364</v>
      </c>
      <c r="I35" s="731">
        <v>721290148</v>
      </c>
      <c r="J35" s="31" t="s">
        <v>1313</v>
      </c>
    </row>
    <row r="36" spans="1:11" ht="15" thickBot="1" x14ac:dyDescent="0.35">
      <c r="A36" s="909"/>
      <c r="B36" s="1046"/>
      <c r="C36" s="909"/>
      <c r="D36" s="361"/>
      <c r="E36" s="361"/>
      <c r="F36" s="909"/>
      <c r="G36" s="421" t="s">
        <v>57</v>
      </c>
      <c r="H36" s="31" t="s">
        <v>1365</v>
      </c>
      <c r="I36" s="731">
        <v>776724946</v>
      </c>
      <c r="J36" s="31" t="s">
        <v>1313</v>
      </c>
      <c r="K36" s="31"/>
    </row>
    <row r="37" spans="1:11" ht="13.8" customHeight="1" thickBot="1" x14ac:dyDescent="0.35">
      <c r="A37" s="939">
        <v>923</v>
      </c>
      <c r="B37" s="939">
        <v>6.71</v>
      </c>
      <c r="C37" s="1044" t="s">
        <v>966</v>
      </c>
      <c r="D37" s="422"/>
      <c r="E37" s="422" t="s">
        <v>967</v>
      </c>
      <c r="F37" s="1045" t="s">
        <v>968</v>
      </c>
      <c r="G37" s="423" t="s">
        <v>17</v>
      </c>
      <c r="H37" s="31" t="s">
        <v>1366</v>
      </c>
      <c r="I37" s="731">
        <v>608946250</v>
      </c>
      <c r="J37" s="31" t="s">
        <v>1313</v>
      </c>
    </row>
    <row r="38" spans="1:11" ht="15" thickBot="1" x14ac:dyDescent="0.35">
      <c r="A38" s="939"/>
      <c r="B38" s="939"/>
      <c r="C38" s="1044"/>
      <c r="D38" s="422"/>
      <c r="E38" s="422" t="s">
        <v>969</v>
      </c>
      <c r="F38" s="1045"/>
      <c r="G38" s="423" t="s">
        <v>17</v>
      </c>
      <c r="H38" s="31" t="s">
        <v>1367</v>
      </c>
      <c r="I38" s="731">
        <v>773101910</v>
      </c>
      <c r="J38" s="31" t="s">
        <v>1313</v>
      </c>
    </row>
    <row r="39" spans="1:11" x14ac:dyDescent="0.3">
      <c r="A39" s="400">
        <v>924</v>
      </c>
      <c r="B39" s="424">
        <v>6.88</v>
      </c>
      <c r="C39" t="s">
        <v>970</v>
      </c>
      <c r="E39" t="s">
        <v>103</v>
      </c>
      <c r="F39" s="112" t="s">
        <v>971</v>
      </c>
      <c r="G39" s="172" t="s">
        <v>17</v>
      </c>
      <c r="H39" s="31" t="s">
        <v>1368</v>
      </c>
      <c r="I39" s="731">
        <v>734761667</v>
      </c>
      <c r="J39" s="31" t="s">
        <v>1313</v>
      </c>
    </row>
    <row r="40" spans="1:11" ht="15.75" customHeight="1" x14ac:dyDescent="0.3">
      <c r="A40" s="909">
        <v>925</v>
      </c>
      <c r="B40" s="1046">
        <v>7.11</v>
      </c>
      <c r="C40" s="909" t="s">
        <v>972</v>
      </c>
      <c r="D40" s="361"/>
      <c r="E40" s="361" t="s">
        <v>973</v>
      </c>
      <c r="F40" s="909" t="s">
        <v>974</v>
      </c>
      <c r="G40" s="421" t="s">
        <v>55</v>
      </c>
      <c r="H40" s="31" t="s">
        <v>1369</v>
      </c>
      <c r="I40" s="731">
        <v>607281493</v>
      </c>
      <c r="J40" s="31" t="s">
        <v>723</v>
      </c>
    </row>
    <row r="41" spans="1:11" x14ac:dyDescent="0.3">
      <c r="A41" s="909"/>
      <c r="B41" s="1046"/>
      <c r="C41" s="909"/>
      <c r="D41" s="361"/>
      <c r="E41" s="361"/>
      <c r="F41" s="909"/>
      <c r="G41" s="421" t="s">
        <v>57</v>
      </c>
      <c r="H41" s="31" t="s">
        <v>1370</v>
      </c>
      <c r="I41" s="731">
        <v>704281349</v>
      </c>
      <c r="J41" s="31" t="s">
        <v>723</v>
      </c>
    </row>
    <row r="42" spans="1:11" ht="15" thickBot="1" x14ac:dyDescent="0.35">
      <c r="A42" s="425">
        <v>926</v>
      </c>
      <c r="B42" s="426">
        <v>7.33</v>
      </c>
      <c r="C42" t="s">
        <v>970</v>
      </c>
      <c r="D42" s="427"/>
      <c r="E42" t="s">
        <v>882</v>
      </c>
      <c r="F42" s="428" t="s">
        <v>975</v>
      </c>
      <c r="G42" s="429"/>
      <c r="H42" s="31" t="s">
        <v>1604</v>
      </c>
      <c r="I42" s="731">
        <v>605422874</v>
      </c>
      <c r="J42" s="31" t="s">
        <v>1603</v>
      </c>
    </row>
    <row r="43" spans="1:11" ht="15.75" customHeight="1" thickBot="1" x14ac:dyDescent="0.35">
      <c r="A43" s="939">
        <v>927</v>
      </c>
      <c r="B43" s="1040">
        <v>7.63</v>
      </c>
      <c r="C43" s="430" t="s">
        <v>976</v>
      </c>
      <c r="D43" s="422"/>
      <c r="E43" s="430" t="s">
        <v>977</v>
      </c>
      <c r="F43" s="1041" t="s">
        <v>978</v>
      </c>
      <c r="G43" s="431" t="s">
        <v>979</v>
      </c>
      <c r="H43" s="31" t="s">
        <v>1359</v>
      </c>
      <c r="I43" s="731">
        <v>705923151</v>
      </c>
      <c r="J43" s="31" t="s">
        <v>1374</v>
      </c>
    </row>
    <row r="44" spans="1:11" ht="15" thickBot="1" x14ac:dyDescent="0.35">
      <c r="A44" s="939"/>
      <c r="B44" s="1040"/>
      <c r="C44" s="422" t="s">
        <v>923</v>
      </c>
      <c r="D44" s="422"/>
      <c r="E44" s="422" t="s">
        <v>980</v>
      </c>
      <c r="F44" s="1041"/>
      <c r="G44" s="423" t="s">
        <v>17</v>
      </c>
      <c r="H44" s="31" t="s">
        <v>1360</v>
      </c>
      <c r="I44" s="731">
        <v>739642658</v>
      </c>
      <c r="J44" s="31" t="s">
        <v>1374</v>
      </c>
    </row>
    <row r="45" spans="1:11" ht="15" thickBot="1" x14ac:dyDescent="0.35">
      <c r="A45" s="735"/>
      <c r="B45" s="736"/>
      <c r="C45" s="422"/>
      <c r="D45" s="422"/>
      <c r="E45" s="422"/>
      <c r="F45" s="737"/>
      <c r="G45" s="423" t="s">
        <v>17</v>
      </c>
      <c r="H45" s="31" t="s">
        <v>1405</v>
      </c>
      <c r="I45" s="31">
        <v>776168339</v>
      </c>
      <c r="J45" s="31" t="s">
        <v>1455</v>
      </c>
    </row>
    <row r="46" spans="1:11" ht="15" thickBot="1" x14ac:dyDescent="0.35">
      <c r="A46" s="400">
        <v>928</v>
      </c>
      <c r="B46" s="417">
        <v>7.73</v>
      </c>
      <c r="C46" t="s">
        <v>981</v>
      </c>
      <c r="E46" t="s">
        <v>982</v>
      </c>
      <c r="F46" s="112" t="s">
        <v>983</v>
      </c>
      <c r="G46" s="172" t="s">
        <v>17</v>
      </c>
      <c r="H46" s="31" t="s">
        <v>1361</v>
      </c>
      <c r="I46" s="731">
        <v>731310054</v>
      </c>
      <c r="J46" s="31" t="s">
        <v>1374</v>
      </c>
    </row>
    <row r="47" spans="1:11" ht="15" thickBot="1" x14ac:dyDescent="0.35">
      <c r="A47" s="400">
        <v>929</v>
      </c>
      <c r="B47" s="424">
        <v>7.8</v>
      </c>
      <c r="C47" t="s">
        <v>103</v>
      </c>
      <c r="E47" t="s">
        <v>123</v>
      </c>
      <c r="F47" s="112" t="s">
        <v>984</v>
      </c>
      <c r="G47" s="172" t="s">
        <v>17</v>
      </c>
      <c r="H47" s="31" t="s">
        <v>1358</v>
      </c>
      <c r="I47" s="731">
        <v>722677046</v>
      </c>
      <c r="J47" s="31" t="s">
        <v>1374</v>
      </c>
    </row>
    <row r="48" spans="1:11" ht="15" thickBot="1" x14ac:dyDescent="0.35">
      <c r="A48" s="400">
        <v>930</v>
      </c>
      <c r="B48" s="424">
        <v>7.92</v>
      </c>
      <c r="C48" t="s">
        <v>985</v>
      </c>
      <c r="E48" t="s">
        <v>986</v>
      </c>
      <c r="F48" s="112" t="s">
        <v>987</v>
      </c>
      <c r="G48" s="172" t="s">
        <v>17</v>
      </c>
      <c r="H48" s="31" t="s">
        <v>1573</v>
      </c>
      <c r="I48" s="31">
        <v>608161193</v>
      </c>
      <c r="J48" s="31" t="s">
        <v>1572</v>
      </c>
    </row>
    <row r="49" spans="1:10" ht="15" thickBot="1" x14ac:dyDescent="0.35">
      <c r="A49" s="400">
        <v>931</v>
      </c>
      <c r="B49" s="417">
        <v>8</v>
      </c>
      <c r="C49" t="s">
        <v>988</v>
      </c>
      <c r="E49" t="s">
        <v>989</v>
      </c>
      <c r="F49" s="112" t="s">
        <v>990</v>
      </c>
      <c r="G49" s="172" t="s">
        <v>17</v>
      </c>
      <c r="H49" s="31" t="s">
        <v>1574</v>
      </c>
      <c r="I49" s="31">
        <v>608161153</v>
      </c>
      <c r="J49" s="31" t="s">
        <v>1572</v>
      </c>
    </row>
    <row r="50" spans="1:10" ht="15" thickBot="1" x14ac:dyDescent="0.35">
      <c r="A50" s="400">
        <v>932</v>
      </c>
      <c r="B50" s="400">
        <v>8.09</v>
      </c>
      <c r="C50" t="s">
        <v>991</v>
      </c>
      <c r="E50" s="432" t="s">
        <v>992</v>
      </c>
      <c r="F50" s="112" t="s">
        <v>993</v>
      </c>
      <c r="G50" s="172" t="s">
        <v>17</v>
      </c>
      <c r="H50" s="31" t="s">
        <v>1575</v>
      </c>
      <c r="I50" s="31">
        <v>773566123</v>
      </c>
      <c r="J50" s="31" t="s">
        <v>1572</v>
      </c>
    </row>
    <row r="51" spans="1:10" ht="15" thickBot="1" x14ac:dyDescent="0.35">
      <c r="A51" s="400">
        <v>933</v>
      </c>
      <c r="B51" s="400">
        <v>8.3000000000000007</v>
      </c>
      <c r="C51" t="s">
        <v>994</v>
      </c>
      <c r="E51" t="s">
        <v>32</v>
      </c>
      <c r="F51" s="112" t="s">
        <v>995</v>
      </c>
      <c r="G51" s="172" t="s">
        <v>17</v>
      </c>
      <c r="H51" s="31" t="s">
        <v>1576</v>
      </c>
      <c r="I51" s="31">
        <v>608676704</v>
      </c>
      <c r="J51" s="31" t="s">
        <v>1572</v>
      </c>
    </row>
    <row r="52" spans="1:10" ht="15" thickBot="1" x14ac:dyDescent="0.35">
      <c r="A52" s="400">
        <v>934</v>
      </c>
      <c r="B52" s="400">
        <v>8.51</v>
      </c>
      <c r="C52" t="s">
        <v>996</v>
      </c>
      <c r="E52" t="s">
        <v>997</v>
      </c>
      <c r="F52" s="112" t="s">
        <v>998</v>
      </c>
      <c r="G52" s="172" t="s">
        <v>17</v>
      </c>
      <c r="H52" s="728" t="s">
        <v>1500</v>
      </c>
      <c r="I52" s="728">
        <v>601356166</v>
      </c>
      <c r="J52" s="31" t="s">
        <v>1434</v>
      </c>
    </row>
    <row r="53" spans="1:10" ht="13.8" customHeight="1" thickBot="1" x14ac:dyDescent="0.35">
      <c r="A53" s="1042">
        <v>935</v>
      </c>
      <c r="B53" s="1042">
        <v>8.7799999999999994</v>
      </c>
      <c r="C53" s="1042" t="s">
        <v>999</v>
      </c>
      <c r="D53" s="433"/>
      <c r="E53" s="433" t="s">
        <v>967</v>
      </c>
      <c r="F53" s="1043" t="s">
        <v>1000</v>
      </c>
      <c r="G53" s="431" t="s">
        <v>979</v>
      </c>
      <c r="H53" s="31" t="s">
        <v>1432</v>
      </c>
      <c r="I53" s="31">
        <v>725437996</v>
      </c>
      <c r="J53" s="31" t="s">
        <v>1434</v>
      </c>
    </row>
    <row r="54" spans="1:10" ht="15" thickBot="1" x14ac:dyDescent="0.35">
      <c r="A54" s="1042"/>
      <c r="B54" s="1042"/>
      <c r="C54" s="1042"/>
      <c r="D54" s="433"/>
      <c r="E54" s="433" t="s">
        <v>1001</v>
      </c>
      <c r="F54" s="1043"/>
      <c r="G54" s="434" t="s">
        <v>17</v>
      </c>
      <c r="H54" s="31" t="s">
        <v>1433</v>
      </c>
      <c r="I54" s="31">
        <v>604977766</v>
      </c>
      <c r="J54" s="31" t="s">
        <v>1434</v>
      </c>
    </row>
    <row r="55" spans="1:10" x14ac:dyDescent="0.3">
      <c r="A55" s="400">
        <v>936</v>
      </c>
      <c r="B55" s="400">
        <v>9.35</v>
      </c>
      <c r="C55" t="s">
        <v>1002</v>
      </c>
      <c r="E55" t="s">
        <v>1003</v>
      </c>
      <c r="F55" s="110" t="s">
        <v>1004</v>
      </c>
      <c r="G55" s="172" t="s">
        <v>17</v>
      </c>
      <c r="H55" s="31" t="s">
        <v>1530</v>
      </c>
      <c r="I55" s="31">
        <v>777175967</v>
      </c>
      <c r="J55" s="31" t="s">
        <v>1454</v>
      </c>
    </row>
    <row r="56" spans="1:10" ht="15.75" customHeight="1" x14ac:dyDescent="0.3">
      <c r="A56" s="909">
        <v>937</v>
      </c>
      <c r="B56" s="909">
        <v>9.77</v>
      </c>
      <c r="C56" s="909" t="s">
        <v>1005</v>
      </c>
      <c r="D56" s="361"/>
      <c r="E56" s="361" t="s">
        <v>1006</v>
      </c>
      <c r="F56" s="909" t="s">
        <v>1007</v>
      </c>
      <c r="G56" s="421" t="s">
        <v>55</v>
      </c>
      <c r="H56" s="31" t="s">
        <v>1531</v>
      </c>
      <c r="I56" s="31">
        <v>776870687</v>
      </c>
      <c r="J56" s="31" t="s">
        <v>1454</v>
      </c>
    </row>
    <row r="57" spans="1:10" x14ac:dyDescent="0.3">
      <c r="A57" s="909"/>
      <c r="B57" s="909"/>
      <c r="C57" s="909"/>
      <c r="D57" s="361"/>
      <c r="E57" s="361"/>
      <c r="F57" s="909"/>
      <c r="G57" s="421" t="s">
        <v>57</v>
      </c>
      <c r="H57" s="31" t="s">
        <v>1532</v>
      </c>
      <c r="I57" s="31">
        <v>608035683</v>
      </c>
      <c r="J57" s="31" t="s">
        <v>1454</v>
      </c>
    </row>
    <row r="58" spans="1:10" x14ac:dyDescent="0.3">
      <c r="A58" s="895">
        <v>938</v>
      </c>
      <c r="B58" s="1038">
        <v>10.119999999999999</v>
      </c>
      <c r="C58" s="895" t="s">
        <v>1008</v>
      </c>
      <c r="D58" s="418"/>
      <c r="E58" s="1039" t="s">
        <v>1009</v>
      </c>
      <c r="F58" s="895" t="s">
        <v>1010</v>
      </c>
      <c r="G58" s="419" t="s">
        <v>269</v>
      </c>
      <c r="H58" s="31" t="s">
        <v>1533</v>
      </c>
      <c r="I58" s="772" t="s">
        <v>1543</v>
      </c>
      <c r="J58" s="31" t="s">
        <v>1454</v>
      </c>
    </row>
    <row r="59" spans="1:10" ht="15" thickBot="1" x14ac:dyDescent="0.35">
      <c r="A59" s="895"/>
      <c r="B59" s="1038"/>
      <c r="C59" s="895"/>
      <c r="D59" s="418"/>
      <c r="E59" s="1039"/>
      <c r="F59" s="1039"/>
      <c r="G59" s="420" t="s">
        <v>135</v>
      </c>
      <c r="H59" s="31" t="s">
        <v>1535</v>
      </c>
      <c r="I59" s="772">
        <v>602336754</v>
      </c>
      <c r="J59" s="31" t="s">
        <v>1454</v>
      </c>
    </row>
    <row r="60" spans="1:10" ht="15" thickBot="1" x14ac:dyDescent="0.35">
      <c r="A60" s="400">
        <v>939</v>
      </c>
      <c r="B60" s="400">
        <v>10.43</v>
      </c>
      <c r="C60" t="s">
        <v>940</v>
      </c>
      <c r="E60" t="s">
        <v>49</v>
      </c>
      <c r="F60" t="s">
        <v>1011</v>
      </c>
      <c r="G60" s="172" t="s">
        <v>17</v>
      </c>
      <c r="H60" s="31" t="s">
        <v>1537</v>
      </c>
      <c r="I60" s="772">
        <v>777275300</v>
      </c>
      <c r="J60" s="31" t="s">
        <v>1454</v>
      </c>
    </row>
    <row r="61" spans="1:10" ht="15" thickBot="1" x14ac:dyDescent="0.35">
      <c r="A61" s="400">
        <v>940</v>
      </c>
      <c r="B61" s="400">
        <v>10.8</v>
      </c>
      <c r="C61" t="s">
        <v>205</v>
      </c>
      <c r="E61" t="s">
        <v>65</v>
      </c>
      <c r="F61" t="s">
        <v>1012</v>
      </c>
      <c r="G61" s="172" t="s">
        <v>17</v>
      </c>
      <c r="H61" s="31" t="s">
        <v>1539</v>
      </c>
      <c r="I61" s="772">
        <v>702955497</v>
      </c>
      <c r="J61" s="31" t="s">
        <v>1454</v>
      </c>
    </row>
    <row r="62" spans="1:10" ht="15" thickBot="1" x14ac:dyDescent="0.35">
      <c r="A62" s="400">
        <v>941</v>
      </c>
      <c r="B62" s="400">
        <v>10.99</v>
      </c>
      <c r="C62" t="s">
        <v>1013</v>
      </c>
      <c r="E62" t="s">
        <v>1014</v>
      </c>
      <c r="F62" t="s">
        <v>1015</v>
      </c>
      <c r="G62" s="172" t="s">
        <v>17</v>
      </c>
      <c r="H62" s="31" t="s">
        <v>1541</v>
      </c>
      <c r="I62" s="772"/>
      <c r="J62" s="31" t="s">
        <v>1454</v>
      </c>
    </row>
    <row r="63" spans="1:10" ht="15" thickBot="1" x14ac:dyDescent="0.35">
      <c r="A63" s="400">
        <v>942</v>
      </c>
      <c r="B63" s="400">
        <v>11.3</v>
      </c>
      <c r="C63" t="s">
        <v>1016</v>
      </c>
      <c r="E63" t="s">
        <v>1017</v>
      </c>
      <c r="F63" t="s">
        <v>1018</v>
      </c>
      <c r="G63" s="172" t="s">
        <v>17</v>
      </c>
      <c r="H63" s="31" t="s">
        <v>1542</v>
      </c>
      <c r="I63" s="772">
        <v>702821322</v>
      </c>
      <c r="J63" s="31" t="s">
        <v>1454</v>
      </c>
    </row>
    <row r="64" spans="1:10" ht="15" thickBot="1" x14ac:dyDescent="0.35">
      <c r="A64" s="400">
        <v>943</v>
      </c>
      <c r="B64" s="400">
        <v>11.52</v>
      </c>
      <c r="C64" t="s">
        <v>1019</v>
      </c>
      <c r="E64" t="s">
        <v>1020</v>
      </c>
      <c r="F64" t="s">
        <v>1021</v>
      </c>
      <c r="G64" s="172" t="s">
        <v>17</v>
      </c>
      <c r="H64" s="758" t="s">
        <v>1567</v>
      </c>
      <c r="I64" s="758">
        <v>605419848</v>
      </c>
      <c r="J64" s="31" t="s">
        <v>1569</v>
      </c>
    </row>
    <row r="65" spans="1:14" ht="15" thickBot="1" x14ac:dyDescent="0.35">
      <c r="A65" s="400">
        <v>944</v>
      </c>
      <c r="B65" s="400">
        <v>12.01</v>
      </c>
      <c r="C65" t="s">
        <v>1022</v>
      </c>
      <c r="E65" t="s">
        <v>1023</v>
      </c>
      <c r="F65" t="s">
        <v>1024</v>
      </c>
      <c r="G65" s="172" t="s">
        <v>17</v>
      </c>
      <c r="H65" s="758" t="s">
        <v>1568</v>
      </c>
      <c r="I65" s="758">
        <v>776464411</v>
      </c>
      <c r="J65" s="31" t="s">
        <v>1569</v>
      </c>
    </row>
    <row r="66" spans="1:14" ht="15" thickBot="1" x14ac:dyDescent="0.35">
      <c r="A66" s="400">
        <v>945</v>
      </c>
      <c r="B66" s="400">
        <v>12.36</v>
      </c>
      <c r="C66" t="s">
        <v>1025</v>
      </c>
      <c r="E66" t="s">
        <v>275</v>
      </c>
      <c r="F66" t="s">
        <v>1026</v>
      </c>
      <c r="G66" s="172" t="s">
        <v>17</v>
      </c>
      <c r="H66" s="758" t="s">
        <v>1582</v>
      </c>
      <c r="I66" s="798">
        <v>702888149</v>
      </c>
      <c r="J66" s="31" t="s">
        <v>1300</v>
      </c>
    </row>
    <row r="67" spans="1:14" ht="15" thickBot="1" x14ac:dyDescent="0.35">
      <c r="A67" s="400">
        <v>946</v>
      </c>
      <c r="B67" s="400">
        <v>12.75</v>
      </c>
      <c r="C67" t="s">
        <v>1027</v>
      </c>
      <c r="E67" t="s">
        <v>1028</v>
      </c>
      <c r="F67" t="s">
        <v>1029</v>
      </c>
      <c r="G67" s="172" t="s">
        <v>17</v>
      </c>
      <c r="H67" s="797" t="s">
        <v>1597</v>
      </c>
      <c r="I67" s="762">
        <v>734331217</v>
      </c>
      <c r="J67" s="31" t="s">
        <v>1300</v>
      </c>
    </row>
    <row r="68" spans="1:14" ht="15.75" customHeight="1" thickBot="1" x14ac:dyDescent="0.35">
      <c r="A68" s="1036">
        <v>947</v>
      </c>
      <c r="B68" s="1036">
        <v>12.92</v>
      </c>
      <c r="C68" s="1036" t="s">
        <v>1030</v>
      </c>
      <c r="D68" s="412"/>
      <c r="E68" s="1037" t="s">
        <v>1031</v>
      </c>
      <c r="F68" s="891" t="s">
        <v>1032</v>
      </c>
      <c r="G68" s="413" t="s">
        <v>340</v>
      </c>
      <c r="H68" s="800" t="s">
        <v>1598</v>
      </c>
      <c r="I68" s="798">
        <v>604151137</v>
      </c>
      <c r="J68" s="31" t="s">
        <v>1300</v>
      </c>
    </row>
    <row r="69" spans="1:14" ht="15" thickBot="1" x14ac:dyDescent="0.35">
      <c r="A69" s="1036"/>
      <c r="B69" s="1036"/>
      <c r="C69" s="1036"/>
      <c r="D69" s="412"/>
      <c r="E69" s="1037"/>
      <c r="F69" s="891"/>
      <c r="G69" s="413" t="s">
        <v>17</v>
      </c>
      <c r="H69" s="800" t="s">
        <v>1599</v>
      </c>
      <c r="I69" s="798">
        <v>731116169</v>
      </c>
      <c r="J69" s="31" t="s">
        <v>1300</v>
      </c>
    </row>
    <row r="70" spans="1:14" s="427" customFormat="1" x14ac:dyDescent="0.3">
      <c r="A70" s="435">
        <v>948</v>
      </c>
      <c r="B70" s="435">
        <v>13.4</v>
      </c>
      <c r="C70" s="435" t="s">
        <v>205</v>
      </c>
      <c r="E70" s="122" t="s">
        <v>1033</v>
      </c>
      <c r="F70" s="208" t="s">
        <v>1034</v>
      </c>
      <c r="G70" s="178" t="s">
        <v>17</v>
      </c>
      <c r="H70" s="800" t="s">
        <v>1600</v>
      </c>
      <c r="I70" s="762">
        <v>722990594</v>
      </c>
      <c r="J70" s="31" t="s">
        <v>1300</v>
      </c>
      <c r="K70"/>
      <c r="L70"/>
      <c r="N70"/>
    </row>
    <row r="71" spans="1:14" ht="15.75" customHeight="1" thickBot="1" x14ac:dyDescent="0.35">
      <c r="A71" s="1036">
        <v>949</v>
      </c>
      <c r="B71" s="1036">
        <v>13.74</v>
      </c>
      <c r="C71" s="1036" t="s">
        <v>1035</v>
      </c>
      <c r="D71" s="412"/>
      <c r="E71" s="412"/>
      <c r="F71" s="891" t="s">
        <v>1036</v>
      </c>
      <c r="G71" s="436" t="s">
        <v>77</v>
      </c>
      <c r="H71" s="438" t="s">
        <v>1037</v>
      </c>
      <c r="I71" s="731">
        <v>603211315</v>
      </c>
      <c r="J71" s="31" t="s">
        <v>1374</v>
      </c>
    </row>
    <row r="72" spans="1:14" ht="15.6" thickTop="1" thickBot="1" x14ac:dyDescent="0.35">
      <c r="A72" s="1036"/>
      <c r="B72" s="1036"/>
      <c r="C72" s="1036"/>
      <c r="D72" s="412"/>
      <c r="E72" s="437"/>
      <c r="F72" s="891"/>
      <c r="G72" s="413" t="s">
        <v>253</v>
      </c>
      <c r="H72" s="797" t="s">
        <v>1373</v>
      </c>
      <c r="I72" s="797">
        <v>732668916</v>
      </c>
      <c r="J72" s="31" t="s">
        <v>1374</v>
      </c>
    </row>
    <row r="73" spans="1:14" ht="15" thickBot="1" x14ac:dyDescent="0.35">
      <c r="A73" s="400">
        <v>945</v>
      </c>
      <c r="B73" s="400">
        <v>12.44</v>
      </c>
      <c r="C73" t="s">
        <v>1038</v>
      </c>
      <c r="E73" t="s">
        <v>1039</v>
      </c>
      <c r="F73" t="s">
        <v>1040</v>
      </c>
      <c r="G73" s="178" t="s">
        <v>17</v>
      </c>
      <c r="H73" s="797" t="s">
        <v>1601</v>
      </c>
      <c r="I73" s="797">
        <v>725732841</v>
      </c>
      <c r="J73" s="31" t="s">
        <v>1300</v>
      </c>
    </row>
    <row r="74" spans="1:14" x14ac:dyDescent="0.3">
      <c r="A74" s="439" t="s">
        <v>1041</v>
      </c>
      <c r="B74" s="440"/>
      <c r="C74" s="439" t="s">
        <v>1042</v>
      </c>
      <c r="D74" s="439"/>
      <c r="E74" s="439" t="s">
        <v>1043</v>
      </c>
      <c r="F74" s="439"/>
      <c r="G74" s="441" t="s">
        <v>1044</v>
      </c>
      <c r="H74" s="797" t="s">
        <v>1602</v>
      </c>
      <c r="I74" s="797">
        <v>607583144</v>
      </c>
      <c r="J74" s="31" t="s">
        <v>1300</v>
      </c>
    </row>
  </sheetData>
  <autoFilter ref="A3:J74" xr:uid="{00000000-0009-0000-0000-000006000000}"/>
  <mergeCells count="63">
    <mergeCell ref="A2:C2"/>
    <mergeCell ref="A4:A6"/>
    <mergeCell ref="B4:B6"/>
    <mergeCell ref="A9:A10"/>
    <mergeCell ref="B9:B10"/>
    <mergeCell ref="C9:C10"/>
    <mergeCell ref="E9:E10"/>
    <mergeCell ref="F9:F10"/>
    <mergeCell ref="A15:A16"/>
    <mergeCell ref="B15:B16"/>
    <mergeCell ref="C15:C16"/>
    <mergeCell ref="F15:F16"/>
    <mergeCell ref="F21:F22"/>
    <mergeCell ref="A29:A30"/>
    <mergeCell ref="B29:B30"/>
    <mergeCell ref="C29:C30"/>
    <mergeCell ref="F29:F30"/>
    <mergeCell ref="A21:A22"/>
    <mergeCell ref="B21:B22"/>
    <mergeCell ref="C21:C22"/>
    <mergeCell ref="D21:D22"/>
    <mergeCell ref="E21:E22"/>
    <mergeCell ref="A31:A32"/>
    <mergeCell ref="B31:B32"/>
    <mergeCell ref="C31:C32"/>
    <mergeCell ref="F31:F32"/>
    <mergeCell ref="A35:A36"/>
    <mergeCell ref="B35:B36"/>
    <mergeCell ref="C35:C36"/>
    <mergeCell ref="F35:F36"/>
    <mergeCell ref="A37:A38"/>
    <mergeCell ref="B37:B38"/>
    <mergeCell ref="C37:C38"/>
    <mergeCell ref="F37:F38"/>
    <mergeCell ref="A40:A41"/>
    <mergeCell ref="B40:B41"/>
    <mergeCell ref="C40:C41"/>
    <mergeCell ref="F40:F41"/>
    <mergeCell ref="A43:A44"/>
    <mergeCell ref="B43:B44"/>
    <mergeCell ref="F43:F44"/>
    <mergeCell ref="A53:A54"/>
    <mergeCell ref="B53:B54"/>
    <mergeCell ref="C53:C54"/>
    <mergeCell ref="F53:F54"/>
    <mergeCell ref="A56:A57"/>
    <mergeCell ref="B56:B57"/>
    <mergeCell ref="C56:C57"/>
    <mergeCell ref="F56:F57"/>
    <mergeCell ref="A58:A59"/>
    <mergeCell ref="B58:B59"/>
    <mergeCell ref="C58:C59"/>
    <mergeCell ref="E58:E59"/>
    <mergeCell ref="F58:F59"/>
    <mergeCell ref="A71:A72"/>
    <mergeCell ref="B71:B72"/>
    <mergeCell ref="C71:C72"/>
    <mergeCell ref="F71:F72"/>
    <mergeCell ref="A68:A69"/>
    <mergeCell ref="B68:B69"/>
    <mergeCell ref="C68:C69"/>
    <mergeCell ref="E68:E69"/>
    <mergeCell ref="F68:F69"/>
  </mergeCells>
  <pageMargins left="0.78749999999999998" right="0.78749999999999998" top="0.78749999999999998" bottom="0.78749999999999998" header="0.511811023622047" footer="0.511811023622047"/>
  <pageSetup paperSize="9" orientation="portrait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W21"/>
  <sheetViews>
    <sheetView topLeftCell="A13" zoomScale="110" zoomScaleNormal="110" workbookViewId="0">
      <selection activeCell="I10" sqref="I10"/>
    </sheetView>
  </sheetViews>
  <sheetFormatPr defaultColWidth="9" defaultRowHeight="14.4" x14ac:dyDescent="0.3"/>
  <cols>
    <col min="1" max="1" width="8.88671875" style="442"/>
    <col min="2" max="2" width="5.33203125" style="442" customWidth="1"/>
    <col min="3" max="3" width="22.6640625" style="443" customWidth="1"/>
    <col min="4" max="4" width="27.88671875" style="442" customWidth="1"/>
    <col min="5" max="5" width="10.88671875" style="442" customWidth="1"/>
    <col min="6" max="6" width="12.6640625" style="442" customWidth="1"/>
    <col min="7" max="257" width="8.88671875" style="442"/>
  </cols>
  <sheetData>
    <row r="1" spans="2:6" ht="17.399999999999999" x14ac:dyDescent="0.45">
      <c r="B1" s="444">
        <v>0</v>
      </c>
      <c r="C1" s="445" t="s">
        <v>19</v>
      </c>
      <c r="D1" s="446" t="s">
        <v>1045</v>
      </c>
      <c r="E1" s="447" t="s">
        <v>1046</v>
      </c>
      <c r="F1" s="448" t="s">
        <v>1047</v>
      </c>
    </row>
    <row r="2" spans="2:6" x14ac:dyDescent="0.3">
      <c r="B2" s="449">
        <v>0.73</v>
      </c>
      <c r="C2" s="450" t="s">
        <v>1048</v>
      </c>
      <c r="D2" s="451" t="s">
        <v>1049</v>
      </c>
      <c r="E2" s="452" t="s">
        <v>55</v>
      </c>
      <c r="F2" s="453"/>
    </row>
    <row r="3" spans="2:6" x14ac:dyDescent="0.3">
      <c r="B3" s="449">
        <v>1.19</v>
      </c>
      <c r="C3" s="450" t="s">
        <v>1050</v>
      </c>
      <c r="D3" s="454" t="s">
        <v>1051</v>
      </c>
      <c r="E3" s="452" t="s">
        <v>55</v>
      </c>
      <c r="F3" s="455"/>
    </row>
    <row r="4" spans="2:6" x14ac:dyDescent="0.3">
      <c r="B4" s="449">
        <v>2.99</v>
      </c>
      <c r="C4" s="450" t="s">
        <v>1052</v>
      </c>
      <c r="D4" s="451" t="s">
        <v>1053</v>
      </c>
      <c r="E4" s="452" t="s">
        <v>55</v>
      </c>
      <c r="F4" s="455"/>
    </row>
    <row r="5" spans="2:6" x14ac:dyDescent="0.3">
      <c r="B5" s="456">
        <v>3.33</v>
      </c>
      <c r="C5" s="457" t="s">
        <v>1054</v>
      </c>
      <c r="D5" s="458" t="s">
        <v>1055</v>
      </c>
      <c r="E5" s="459" t="s">
        <v>269</v>
      </c>
      <c r="F5" s="455"/>
    </row>
    <row r="6" spans="2:6" x14ac:dyDescent="0.3">
      <c r="B6" s="449">
        <v>3.9</v>
      </c>
      <c r="C6" s="450" t="s">
        <v>1056</v>
      </c>
      <c r="D6" s="451" t="s">
        <v>1057</v>
      </c>
      <c r="E6" s="452" t="s">
        <v>55</v>
      </c>
      <c r="F6" s="455"/>
    </row>
    <row r="7" spans="2:6" x14ac:dyDescent="0.3">
      <c r="B7" s="449">
        <v>4.37</v>
      </c>
      <c r="C7" s="450" t="s">
        <v>1058</v>
      </c>
      <c r="D7" s="451" t="s">
        <v>1059</v>
      </c>
      <c r="E7" s="452" t="s">
        <v>55</v>
      </c>
      <c r="F7" s="455"/>
    </row>
    <row r="8" spans="2:6" x14ac:dyDescent="0.3">
      <c r="B8" s="449">
        <v>5.58</v>
      </c>
      <c r="C8" s="450" t="s">
        <v>1060</v>
      </c>
      <c r="D8" s="451" t="s">
        <v>1061</v>
      </c>
      <c r="E8" s="452" t="s">
        <v>55</v>
      </c>
      <c r="F8" s="455"/>
    </row>
    <row r="9" spans="2:6" x14ac:dyDescent="0.3">
      <c r="B9" s="456">
        <v>6.23</v>
      </c>
      <c r="C9" s="457" t="s">
        <v>1062</v>
      </c>
      <c r="D9" s="458" t="s">
        <v>1063</v>
      </c>
      <c r="E9" s="459" t="s">
        <v>269</v>
      </c>
      <c r="F9" s="455"/>
    </row>
    <row r="10" spans="2:6" x14ac:dyDescent="0.3">
      <c r="B10" s="449">
        <v>6.74</v>
      </c>
      <c r="C10" s="450" t="s">
        <v>1064</v>
      </c>
      <c r="D10" s="451" t="s">
        <v>1065</v>
      </c>
      <c r="E10" s="452" t="s">
        <v>55</v>
      </c>
      <c r="F10" s="455"/>
    </row>
    <row r="11" spans="2:6" x14ac:dyDescent="0.3">
      <c r="B11" s="449">
        <v>7.29</v>
      </c>
      <c r="C11" s="450" t="s">
        <v>1066</v>
      </c>
      <c r="D11" s="451" t="s">
        <v>1067</v>
      </c>
      <c r="E11" s="452" t="s">
        <v>55</v>
      </c>
      <c r="F11" s="455"/>
    </row>
    <row r="12" spans="2:6" x14ac:dyDescent="0.3">
      <c r="B12" s="449">
        <v>8.14</v>
      </c>
      <c r="C12" s="450" t="s">
        <v>1068</v>
      </c>
      <c r="D12" s="451" t="s">
        <v>1069</v>
      </c>
      <c r="E12" s="452" t="s">
        <v>55</v>
      </c>
      <c r="F12" s="455"/>
    </row>
    <row r="13" spans="2:6" x14ac:dyDescent="0.3">
      <c r="B13" s="449">
        <v>8.51</v>
      </c>
      <c r="C13" s="450" t="s">
        <v>1070</v>
      </c>
      <c r="D13" s="451" t="s">
        <v>1071</v>
      </c>
      <c r="E13" s="452" t="s">
        <v>55</v>
      </c>
      <c r="F13" s="455"/>
    </row>
    <row r="14" spans="2:6" x14ac:dyDescent="0.3">
      <c r="B14" s="456">
        <v>9.67</v>
      </c>
      <c r="C14" s="457" t="s">
        <v>641</v>
      </c>
      <c r="D14" s="458" t="s">
        <v>1072</v>
      </c>
      <c r="E14" s="459" t="s">
        <v>269</v>
      </c>
      <c r="F14" s="455"/>
    </row>
    <row r="15" spans="2:6" x14ac:dyDescent="0.3">
      <c r="B15" s="449">
        <v>11.13</v>
      </c>
      <c r="C15" s="450" t="s">
        <v>1073</v>
      </c>
      <c r="D15" s="451" t="s">
        <v>1074</v>
      </c>
      <c r="E15" s="452" t="s">
        <v>55</v>
      </c>
      <c r="F15" s="455"/>
    </row>
    <row r="16" spans="2:6" x14ac:dyDescent="0.3">
      <c r="B16" s="449">
        <v>11.59</v>
      </c>
      <c r="C16" s="450" t="s">
        <v>1075</v>
      </c>
      <c r="D16" s="451" t="s">
        <v>1076</v>
      </c>
      <c r="E16" s="452" t="s">
        <v>55</v>
      </c>
      <c r="F16" s="460"/>
    </row>
    <row r="17" spans="2:6" ht="17.399999999999999" x14ac:dyDescent="0.45">
      <c r="B17" s="444">
        <v>11.95</v>
      </c>
      <c r="C17" s="445" t="s">
        <v>1077</v>
      </c>
      <c r="D17" s="446" t="s">
        <v>1078</v>
      </c>
      <c r="E17" s="447" t="s">
        <v>1079</v>
      </c>
      <c r="F17" s="461" t="s">
        <v>1047</v>
      </c>
    </row>
    <row r="18" spans="2:6" x14ac:dyDescent="0.3">
      <c r="B18" s="449">
        <v>13.16</v>
      </c>
      <c r="C18" s="450" t="s">
        <v>1080</v>
      </c>
      <c r="D18" s="451" t="s">
        <v>1081</v>
      </c>
      <c r="E18" s="452" t="s">
        <v>55</v>
      </c>
      <c r="F18" s="453"/>
    </row>
    <row r="19" spans="2:6" x14ac:dyDescent="0.3">
      <c r="B19" s="456">
        <v>15.27</v>
      </c>
      <c r="C19" s="457" t="s">
        <v>1082</v>
      </c>
      <c r="D19" s="458" t="s">
        <v>1083</v>
      </c>
      <c r="E19" s="459" t="s">
        <v>269</v>
      </c>
      <c r="F19" s="455"/>
    </row>
    <row r="20" spans="2:6" x14ac:dyDescent="0.3">
      <c r="B20" s="444">
        <v>18.95</v>
      </c>
      <c r="C20" s="445" t="s">
        <v>336</v>
      </c>
      <c r="D20" s="446" t="s">
        <v>1084</v>
      </c>
      <c r="E20" s="462"/>
      <c r="F20" s="455"/>
    </row>
    <row r="21" spans="2:6" x14ac:dyDescent="0.3">
      <c r="B21" s="444">
        <v>19.22</v>
      </c>
      <c r="C21" s="445" t="s">
        <v>75</v>
      </c>
      <c r="D21" s="446" t="s">
        <v>1085</v>
      </c>
      <c r="E21" s="463" t="s">
        <v>77</v>
      </c>
      <c r="F21" s="460"/>
    </row>
  </sheetData>
  <pageMargins left="0.7" right="0.7" top="0.78749999999999998" bottom="0.78749999999999998" header="0.511811023622047" footer="0.511811023622047"/>
  <pageSetup paperSize="9" orientation="portrait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L165"/>
  <sheetViews>
    <sheetView zoomScale="110" zoomScaleNormal="110" workbookViewId="0">
      <pane ySplit="7" topLeftCell="A8" activePane="bottomLeft" state="frozen"/>
      <selection pane="bottomLeft" activeCell="G90" sqref="G90"/>
    </sheetView>
  </sheetViews>
  <sheetFormatPr defaultColWidth="9" defaultRowHeight="14.4" x14ac:dyDescent="0.3"/>
  <cols>
    <col min="1" max="1" width="4.21875" customWidth="1"/>
    <col min="2" max="4" width="4.5546875" customWidth="1"/>
    <col min="5" max="5" width="14.21875" customWidth="1"/>
    <col min="6" max="6" width="5.6640625" customWidth="1"/>
    <col min="7" max="7" width="37.44140625" customWidth="1"/>
    <col min="8" max="8" width="23.6640625" customWidth="1"/>
    <col min="9" max="12" width="4.5546875" customWidth="1"/>
  </cols>
  <sheetData>
    <row r="1" spans="1:12" x14ac:dyDescent="0.3">
      <c r="A1" s="1"/>
      <c r="B1" s="2"/>
      <c r="C1" s="3"/>
      <c r="D1" s="3"/>
      <c r="E1" s="7"/>
      <c r="F1" s="300"/>
      <c r="G1" s="9"/>
      <c r="H1" s="10"/>
      <c r="I1" s="4"/>
      <c r="J1" s="10"/>
      <c r="K1" s="10"/>
      <c r="L1" s="10"/>
    </row>
    <row r="2" spans="1:12" x14ac:dyDescent="0.3">
      <c r="A2" s="1"/>
      <c r="B2" s="827" t="s">
        <v>1086</v>
      </c>
      <c r="C2" s="827"/>
      <c r="D2" s="827"/>
      <c r="E2" s="827"/>
      <c r="F2" s="827"/>
      <c r="G2" s="827"/>
      <c r="H2" s="827"/>
      <c r="I2" s="827"/>
      <c r="J2" s="827"/>
      <c r="K2" s="827"/>
      <c r="L2" s="827"/>
    </row>
    <row r="3" spans="1:12" x14ac:dyDescent="0.3">
      <c r="A3" s="1"/>
      <c r="B3" s="1193" t="s">
        <v>1087</v>
      </c>
      <c r="C3" s="1193"/>
      <c r="D3" s="1193"/>
      <c r="E3" s="1193"/>
      <c r="F3" s="1193"/>
      <c r="G3" s="1193"/>
      <c r="H3" s="1193"/>
      <c r="I3" s="1193"/>
      <c r="J3" s="1193"/>
      <c r="K3" s="1193"/>
      <c r="L3" s="1193"/>
    </row>
    <row r="4" spans="1:12" x14ac:dyDescent="0.3">
      <c r="A4" s="1"/>
      <c r="B4" s="1194" t="s">
        <v>1088</v>
      </c>
      <c r="C4" s="1194"/>
      <c r="D4" s="1194"/>
      <c r="E4" s="1194"/>
      <c r="F4" s="1194"/>
      <c r="G4" s="1194"/>
      <c r="H4" s="1194"/>
      <c r="I4" s="1194"/>
      <c r="J4" s="1194"/>
      <c r="K4" s="1194"/>
      <c r="L4" s="1194"/>
    </row>
    <row r="5" spans="1:12" x14ac:dyDescent="0.3">
      <c r="A5" s="1"/>
      <c r="B5" s="1195" t="s">
        <v>1089</v>
      </c>
      <c r="C5" s="1195"/>
      <c r="D5" s="1195"/>
      <c r="E5" s="1195"/>
      <c r="F5" s="1195"/>
      <c r="G5" s="1196" t="s">
        <v>1090</v>
      </c>
      <c r="H5" s="1196"/>
      <c r="I5" s="1196"/>
      <c r="J5" s="1196"/>
      <c r="K5" s="1196"/>
      <c r="L5" s="1196"/>
    </row>
    <row r="6" spans="1:12" x14ac:dyDescent="0.3">
      <c r="A6" s="13"/>
      <c r="B6" s="464" t="s">
        <v>3</v>
      </c>
      <c r="C6" s="465" t="s">
        <v>4</v>
      </c>
      <c r="D6" s="465" t="s">
        <v>5</v>
      </c>
      <c r="E6" s="465" t="s">
        <v>6</v>
      </c>
      <c r="F6" s="466" t="s">
        <v>7</v>
      </c>
      <c r="G6" s="467" t="s">
        <v>8</v>
      </c>
      <c r="H6" s="467" t="s">
        <v>9</v>
      </c>
      <c r="I6" s="467" t="s">
        <v>11</v>
      </c>
      <c r="J6" s="468" t="s">
        <v>10</v>
      </c>
      <c r="K6" s="1197" t="s">
        <v>1091</v>
      </c>
      <c r="L6" s="1197"/>
    </row>
    <row r="7" spans="1:12" x14ac:dyDescent="0.3">
      <c r="A7" s="13"/>
      <c r="B7" s="469"/>
      <c r="C7" s="470"/>
      <c r="D7" s="471"/>
      <c r="E7" s="472"/>
      <c r="F7" s="473"/>
      <c r="G7" s="471"/>
      <c r="H7" s="474"/>
      <c r="I7" s="475"/>
      <c r="J7" s="476"/>
      <c r="K7" s="1198" t="s">
        <v>1092</v>
      </c>
      <c r="L7" s="1198"/>
    </row>
    <row r="8" spans="1:12" x14ac:dyDescent="0.3">
      <c r="A8" s="1"/>
      <c r="B8" s="477">
        <v>-0.11</v>
      </c>
      <c r="C8" s="478"/>
      <c r="D8" s="479"/>
      <c r="E8" s="480" t="s">
        <v>257</v>
      </c>
      <c r="F8" s="481" t="s">
        <v>1093</v>
      </c>
      <c r="G8" s="482" t="s">
        <v>1094</v>
      </c>
      <c r="H8" s="483" t="s">
        <v>1095</v>
      </c>
      <c r="I8" s="24"/>
      <c r="J8" s="484"/>
      <c r="K8" s="1199"/>
      <c r="L8" s="1200"/>
    </row>
    <row r="9" spans="1:12" x14ac:dyDescent="0.3">
      <c r="A9" s="1"/>
      <c r="B9" s="485">
        <v>-7.0000000000000007E-2</v>
      </c>
      <c r="C9" s="486"/>
      <c r="D9" s="487"/>
      <c r="E9" s="488" t="s">
        <v>258</v>
      </c>
      <c r="F9" s="489" t="s">
        <v>1093</v>
      </c>
      <c r="G9" s="490" t="s">
        <v>1096</v>
      </c>
      <c r="H9" s="491" t="s">
        <v>1097</v>
      </c>
      <c r="I9" s="492"/>
      <c r="J9" s="493"/>
      <c r="K9" s="1199"/>
      <c r="L9" s="1200"/>
    </row>
    <row r="10" spans="1:12" x14ac:dyDescent="0.3">
      <c r="A10" s="1"/>
      <c r="B10" s="1186">
        <v>0</v>
      </c>
      <c r="C10" s="1187"/>
      <c r="D10" s="1182"/>
      <c r="E10" s="1188" t="s">
        <v>19</v>
      </c>
      <c r="F10" s="1189" t="s">
        <v>1093</v>
      </c>
      <c r="G10" s="1190" t="s">
        <v>1098</v>
      </c>
      <c r="H10" s="1191" t="s">
        <v>1099</v>
      </c>
      <c r="I10" s="1087"/>
      <c r="J10" s="494" t="s">
        <v>22</v>
      </c>
      <c r="K10" s="1192">
        <v>0</v>
      </c>
      <c r="L10" s="1178">
        <v>0</v>
      </c>
    </row>
    <row r="11" spans="1:12" x14ac:dyDescent="0.3">
      <c r="A11" s="1"/>
      <c r="B11" s="1186"/>
      <c r="C11" s="1187"/>
      <c r="D11" s="1182"/>
      <c r="E11" s="1188"/>
      <c r="F11" s="1189"/>
      <c r="G11" s="1190"/>
      <c r="H11" s="1191"/>
      <c r="I11" s="1087"/>
      <c r="J11" s="496" t="s">
        <v>24</v>
      </c>
      <c r="K11" s="1192"/>
      <c r="L11" s="1178"/>
    </row>
    <row r="12" spans="1:12" x14ac:dyDescent="0.3">
      <c r="A12" s="1"/>
      <c r="B12" s="1179">
        <v>0.21</v>
      </c>
      <c r="C12" s="1119"/>
      <c r="D12" s="1180"/>
      <c r="E12" s="1181" t="s">
        <v>257</v>
      </c>
      <c r="F12" s="497" t="s">
        <v>1100</v>
      </c>
      <c r="G12" s="498" t="s">
        <v>1101</v>
      </c>
      <c r="H12" s="1182" t="s">
        <v>1102</v>
      </c>
      <c r="I12" s="1087"/>
      <c r="J12" s="1183"/>
      <c r="K12" s="1184">
        <v>0.21</v>
      </c>
      <c r="L12" s="1185">
        <v>0.21</v>
      </c>
    </row>
    <row r="13" spans="1:12" x14ac:dyDescent="0.3">
      <c r="A13" s="1"/>
      <c r="B13" s="1179"/>
      <c r="C13" s="1119"/>
      <c r="D13" s="1180"/>
      <c r="E13" s="1181"/>
      <c r="F13" s="1074" t="s">
        <v>1103</v>
      </c>
      <c r="G13" s="1074"/>
      <c r="H13" s="1182"/>
      <c r="I13" s="1087"/>
      <c r="J13" s="1183"/>
      <c r="K13" s="1184"/>
      <c r="L13" s="1185"/>
    </row>
    <row r="14" spans="1:12" x14ac:dyDescent="0.3">
      <c r="A14" s="1"/>
      <c r="B14" s="1179"/>
      <c r="C14" s="1119"/>
      <c r="D14" s="1180"/>
      <c r="E14" s="1181"/>
      <c r="F14" s="1075" t="s">
        <v>1093</v>
      </c>
      <c r="G14" s="500" t="s">
        <v>1104</v>
      </c>
      <c r="H14" s="1182"/>
      <c r="I14" s="1087"/>
      <c r="J14" s="1183"/>
      <c r="K14" s="1184"/>
      <c r="L14" s="1185"/>
    </row>
    <row r="15" spans="1:12" x14ac:dyDescent="0.3">
      <c r="A15" s="1"/>
      <c r="B15" s="1179"/>
      <c r="C15" s="1119"/>
      <c r="D15" s="1180"/>
      <c r="E15" s="1181"/>
      <c r="F15" s="1075"/>
      <c r="G15" s="501" t="s">
        <v>1105</v>
      </c>
      <c r="H15" s="1182"/>
      <c r="I15" s="1087"/>
      <c r="J15" s="1183"/>
      <c r="K15" s="1184"/>
      <c r="L15" s="1185"/>
    </row>
    <row r="16" spans="1:12" x14ac:dyDescent="0.3">
      <c r="A16" s="1"/>
      <c r="B16" s="502">
        <v>0.49</v>
      </c>
      <c r="C16" s="90"/>
      <c r="D16" s="117"/>
      <c r="E16" s="503" t="s">
        <v>1106</v>
      </c>
      <c r="F16" s="391" t="s">
        <v>1107</v>
      </c>
      <c r="G16" s="504" t="s">
        <v>1108</v>
      </c>
      <c r="H16" s="191" t="s">
        <v>1109</v>
      </c>
      <c r="I16" s="505"/>
      <c r="J16" s="224"/>
      <c r="K16" s="506">
        <v>0.49</v>
      </c>
      <c r="L16" s="1170" t="s">
        <v>1110</v>
      </c>
    </row>
    <row r="17" spans="1:12" x14ac:dyDescent="0.3">
      <c r="A17" s="1"/>
      <c r="B17" s="502">
        <v>0.69</v>
      </c>
      <c r="C17" s="90"/>
      <c r="D17" s="117"/>
      <c r="E17" s="373" t="s">
        <v>1106</v>
      </c>
      <c r="F17" s="343" t="s">
        <v>1100</v>
      </c>
      <c r="G17" s="504" t="s">
        <v>718</v>
      </c>
      <c r="H17" s="191" t="s">
        <v>1111</v>
      </c>
      <c r="I17" s="505"/>
      <c r="J17" s="224"/>
      <c r="K17" s="507">
        <v>0.69</v>
      </c>
      <c r="L17" s="1170"/>
    </row>
    <row r="18" spans="1:12" x14ac:dyDescent="0.3">
      <c r="A18" s="1"/>
      <c r="B18" s="502">
        <v>1.47</v>
      </c>
      <c r="C18" s="90"/>
      <c r="D18" s="117"/>
      <c r="E18" s="373" t="s">
        <v>1106</v>
      </c>
      <c r="F18" s="343" t="s">
        <v>1093</v>
      </c>
      <c r="G18" s="508" t="s">
        <v>1094</v>
      </c>
      <c r="H18" s="191" t="s">
        <v>1112</v>
      </c>
      <c r="I18" s="505"/>
      <c r="J18" s="224"/>
      <c r="K18" s="507">
        <v>1.47</v>
      </c>
      <c r="L18" s="1170"/>
    </row>
    <row r="19" spans="1:12" x14ac:dyDescent="0.3">
      <c r="A19" s="1"/>
      <c r="B19" s="502">
        <v>1.63</v>
      </c>
      <c r="C19" s="90"/>
      <c r="D19" s="117"/>
      <c r="E19" s="373" t="s">
        <v>257</v>
      </c>
      <c r="F19" s="343" t="s">
        <v>1107</v>
      </c>
      <c r="G19" s="504" t="s">
        <v>1101</v>
      </c>
      <c r="H19" s="191" t="s">
        <v>1113</v>
      </c>
      <c r="I19" s="505"/>
      <c r="J19" s="224"/>
      <c r="K19" s="507">
        <v>1.63</v>
      </c>
      <c r="L19" s="1170"/>
    </row>
    <row r="20" spans="1:12" x14ac:dyDescent="0.3">
      <c r="A20" s="1"/>
      <c r="B20" s="509">
        <v>2.11</v>
      </c>
      <c r="C20" s="510"/>
      <c r="D20" s="511"/>
      <c r="E20" s="512" t="s">
        <v>1106</v>
      </c>
      <c r="F20" s="513" t="s">
        <v>1107</v>
      </c>
      <c r="G20" s="498" t="s">
        <v>1114</v>
      </c>
      <c r="H20" s="514" t="s">
        <v>1115</v>
      </c>
      <c r="I20" s="41"/>
      <c r="J20" s="515"/>
      <c r="K20" s="516">
        <v>2.11</v>
      </c>
      <c r="L20" s="1170"/>
    </row>
    <row r="21" spans="1:12" x14ac:dyDescent="0.3">
      <c r="A21" s="1"/>
      <c r="B21" s="1145">
        <v>3.13</v>
      </c>
      <c r="C21" s="1146"/>
      <c r="D21" s="1059"/>
      <c r="E21" s="519" t="s">
        <v>257</v>
      </c>
      <c r="F21" s="520" t="s">
        <v>1093</v>
      </c>
      <c r="G21" s="521" t="s">
        <v>1116</v>
      </c>
      <c r="H21" s="1171" t="s">
        <v>1117</v>
      </c>
      <c r="I21" s="1172"/>
      <c r="J21" s="1063" t="s">
        <v>55</v>
      </c>
      <c r="K21" s="1173">
        <v>3.13</v>
      </c>
      <c r="L21" s="1170"/>
    </row>
    <row r="22" spans="1:12" x14ac:dyDescent="0.3">
      <c r="A22" s="1"/>
      <c r="B22" s="1145"/>
      <c r="C22" s="1146"/>
      <c r="D22" s="1059"/>
      <c r="E22" s="523" t="s">
        <v>1118</v>
      </c>
      <c r="F22" s="524" t="s">
        <v>1100</v>
      </c>
      <c r="G22" s="525" t="s">
        <v>1119</v>
      </c>
      <c r="H22" s="1171"/>
      <c r="I22" s="1172"/>
      <c r="J22" s="1063"/>
      <c r="K22" s="1173"/>
      <c r="L22" s="1170"/>
    </row>
    <row r="23" spans="1:12" x14ac:dyDescent="0.3">
      <c r="A23" s="1"/>
      <c r="B23" s="526">
        <v>3.22</v>
      </c>
      <c r="C23" s="527"/>
      <c r="D23" s="1059"/>
      <c r="E23" s="528" t="s">
        <v>257</v>
      </c>
      <c r="F23" s="529" t="s">
        <v>1107</v>
      </c>
      <c r="G23" s="530" t="s">
        <v>700</v>
      </c>
      <c r="H23" s="531" t="s">
        <v>1120</v>
      </c>
      <c r="I23" s="1172"/>
      <c r="J23" s="1063"/>
      <c r="K23" s="532">
        <v>3.22</v>
      </c>
      <c r="L23" s="1170"/>
    </row>
    <row r="24" spans="1:12" x14ac:dyDescent="0.3">
      <c r="A24" s="1"/>
      <c r="B24" s="1057">
        <v>3.44</v>
      </c>
      <c r="C24" s="1143"/>
      <c r="D24" s="1059"/>
      <c r="E24" s="519" t="s">
        <v>257</v>
      </c>
      <c r="F24" s="1163" t="s">
        <v>1100</v>
      </c>
      <c r="G24" s="521" t="s">
        <v>1101</v>
      </c>
      <c r="H24" s="1061" t="s">
        <v>1121</v>
      </c>
      <c r="I24" s="1062"/>
      <c r="J24" s="1063" t="s">
        <v>55</v>
      </c>
      <c r="K24" s="1164">
        <v>3.44</v>
      </c>
      <c r="L24" s="1170"/>
    </row>
    <row r="25" spans="1:12" x14ac:dyDescent="0.3">
      <c r="A25" s="1"/>
      <c r="B25" s="1057"/>
      <c r="C25" s="1143"/>
      <c r="D25" s="1059"/>
      <c r="E25" s="536" t="s">
        <v>1122</v>
      </c>
      <c r="F25" s="1163"/>
      <c r="G25" s="537" t="s">
        <v>1123</v>
      </c>
      <c r="H25" s="1061"/>
      <c r="I25" s="1062"/>
      <c r="J25" s="1063"/>
      <c r="K25" s="1164"/>
      <c r="L25" s="1170"/>
    </row>
    <row r="26" spans="1:12" x14ac:dyDescent="0.3">
      <c r="A26" s="1"/>
      <c r="B26" s="1132">
        <v>3.51</v>
      </c>
      <c r="C26" s="1146"/>
      <c r="D26" s="1174">
        <v>50</v>
      </c>
      <c r="E26" s="503" t="s">
        <v>1106</v>
      </c>
      <c r="F26" s="1135" t="s">
        <v>1093</v>
      </c>
      <c r="G26" s="504" t="s">
        <v>718</v>
      </c>
      <c r="H26" s="1133" t="s">
        <v>1124</v>
      </c>
      <c r="I26" s="1175"/>
      <c r="J26" s="1176"/>
      <c r="K26" s="1177">
        <v>3.51</v>
      </c>
      <c r="L26" s="1170"/>
    </row>
    <row r="27" spans="1:12" x14ac:dyDescent="0.3">
      <c r="A27" s="1"/>
      <c r="B27" s="1132"/>
      <c r="C27" s="1146"/>
      <c r="D27" s="1174"/>
      <c r="E27" s="373" t="s">
        <v>1125</v>
      </c>
      <c r="F27" s="1135"/>
      <c r="G27" s="541" t="s">
        <v>1126</v>
      </c>
      <c r="H27" s="1133"/>
      <c r="I27" s="1175"/>
      <c r="J27" s="1176"/>
      <c r="K27" s="1177"/>
      <c r="L27" s="1170"/>
    </row>
    <row r="28" spans="1:12" x14ac:dyDescent="0.3">
      <c r="A28" s="1"/>
      <c r="B28" s="509">
        <v>3.64</v>
      </c>
      <c r="C28" s="510"/>
      <c r="D28" s="542">
        <v>50</v>
      </c>
      <c r="E28" s="512" t="s">
        <v>257</v>
      </c>
      <c r="F28" s="513" t="s">
        <v>1107</v>
      </c>
      <c r="G28" s="498" t="s">
        <v>1101</v>
      </c>
      <c r="H28" s="514" t="s">
        <v>1127</v>
      </c>
      <c r="I28" s="41"/>
      <c r="J28" s="515"/>
      <c r="K28" s="516">
        <v>3.64</v>
      </c>
      <c r="L28" s="1170"/>
    </row>
    <row r="29" spans="1:12" x14ac:dyDescent="0.3">
      <c r="A29" s="1"/>
      <c r="B29" s="1057">
        <v>3.98</v>
      </c>
      <c r="C29" s="1143"/>
      <c r="D29" s="1144">
        <v>50</v>
      </c>
      <c r="E29" s="519" t="s">
        <v>257</v>
      </c>
      <c r="F29" s="1163" t="s">
        <v>1100</v>
      </c>
      <c r="G29" s="521" t="s">
        <v>1101</v>
      </c>
      <c r="H29" s="1061" t="s">
        <v>1128</v>
      </c>
      <c r="I29" s="1062"/>
      <c r="J29" s="1063" t="s">
        <v>55</v>
      </c>
      <c r="K29" s="1164">
        <v>3.98</v>
      </c>
      <c r="L29" s="1170"/>
    </row>
    <row r="30" spans="1:12" x14ac:dyDescent="0.3">
      <c r="A30" s="1"/>
      <c r="B30" s="1057"/>
      <c r="C30" s="1143"/>
      <c r="D30" s="1144"/>
      <c r="E30" s="536" t="s">
        <v>1129</v>
      </c>
      <c r="F30" s="1163"/>
      <c r="G30" s="537" t="s">
        <v>1123</v>
      </c>
      <c r="H30" s="1061"/>
      <c r="I30" s="1062"/>
      <c r="J30" s="1063"/>
      <c r="K30" s="1164"/>
      <c r="L30" s="1170"/>
    </row>
    <row r="31" spans="1:12" x14ac:dyDescent="0.3">
      <c r="A31" s="1"/>
      <c r="B31" s="1165">
        <v>4.1500000000000004</v>
      </c>
      <c r="C31" s="1143"/>
      <c r="D31" s="1166"/>
      <c r="E31" s="503" t="s">
        <v>257</v>
      </c>
      <c r="F31" s="1102" t="s">
        <v>1107</v>
      </c>
      <c r="G31" s="504" t="s">
        <v>700</v>
      </c>
      <c r="H31" s="1166" t="s">
        <v>1130</v>
      </c>
      <c r="I31" s="1167"/>
      <c r="J31" s="1168"/>
      <c r="K31" s="1169">
        <v>4.1500000000000004</v>
      </c>
      <c r="L31" s="1170"/>
    </row>
    <row r="32" spans="1:12" x14ac:dyDescent="0.3">
      <c r="A32" s="1"/>
      <c r="B32" s="1165"/>
      <c r="C32" s="1143"/>
      <c r="D32" s="1166"/>
      <c r="E32" s="512" t="s">
        <v>1131</v>
      </c>
      <c r="F32" s="1102"/>
      <c r="G32" s="545" t="s">
        <v>1126</v>
      </c>
      <c r="H32" s="1166"/>
      <c r="I32" s="1167"/>
      <c r="J32" s="1168"/>
      <c r="K32" s="1169"/>
      <c r="L32" s="1170"/>
    </row>
    <row r="33" spans="1:12" x14ac:dyDescent="0.3">
      <c r="A33" s="1"/>
      <c r="B33" s="533">
        <v>4.5999999999999996</v>
      </c>
      <c r="C33" s="546"/>
      <c r="D33" s="547"/>
      <c r="E33" s="548" t="s">
        <v>1132</v>
      </c>
      <c r="F33" s="549" t="s">
        <v>1093</v>
      </c>
      <c r="G33" s="550" t="s">
        <v>1133</v>
      </c>
      <c r="H33" s="535" t="s">
        <v>1134</v>
      </c>
      <c r="I33" s="551"/>
      <c r="J33" s="522" t="s">
        <v>55</v>
      </c>
      <c r="K33" s="552">
        <v>4.5999999999999996</v>
      </c>
      <c r="L33" s="1170"/>
    </row>
    <row r="34" spans="1:12" x14ac:dyDescent="0.3">
      <c r="A34" s="1"/>
      <c r="B34" s="1077">
        <v>4.99</v>
      </c>
      <c r="C34" s="1143"/>
      <c r="D34" s="1059"/>
      <c r="E34" s="519" t="s">
        <v>257</v>
      </c>
      <c r="F34" s="1081" t="s">
        <v>1100</v>
      </c>
      <c r="G34" s="521" t="s">
        <v>1101</v>
      </c>
      <c r="H34" s="1082" t="s">
        <v>1135</v>
      </c>
      <c r="I34" s="1062"/>
      <c r="J34" s="1140" t="s">
        <v>269</v>
      </c>
      <c r="K34" s="1077">
        <v>4.99</v>
      </c>
      <c r="L34" s="1160">
        <v>2.77</v>
      </c>
    </row>
    <row r="35" spans="1:12" x14ac:dyDescent="0.3">
      <c r="A35" s="1"/>
      <c r="B35" s="1077"/>
      <c r="C35" s="1143"/>
      <c r="D35" s="1059"/>
      <c r="E35" s="1161" t="s">
        <v>1054</v>
      </c>
      <c r="F35" s="1081"/>
      <c r="G35" s="553" t="s">
        <v>1136</v>
      </c>
      <c r="H35" s="1082"/>
      <c r="I35" s="1062"/>
      <c r="J35" s="1140"/>
      <c r="K35" s="1077"/>
      <c r="L35" s="1160"/>
    </row>
    <row r="36" spans="1:12" x14ac:dyDescent="0.3">
      <c r="A36" s="1"/>
      <c r="B36" s="1077"/>
      <c r="C36" s="1143"/>
      <c r="D36" s="1059"/>
      <c r="E36" s="1161"/>
      <c r="F36" s="1162" t="s">
        <v>1137</v>
      </c>
      <c r="G36" s="1162"/>
      <c r="H36" s="1082"/>
      <c r="I36" s="1062"/>
      <c r="J36" s="1140"/>
      <c r="K36" s="1077"/>
      <c r="L36" s="1160"/>
    </row>
    <row r="37" spans="1:12" x14ac:dyDescent="0.3">
      <c r="A37" s="1"/>
      <c r="B37" s="1077"/>
      <c r="C37" s="1143"/>
      <c r="D37" s="1059"/>
      <c r="E37" s="1161"/>
      <c r="F37" s="1075" t="s">
        <v>1093</v>
      </c>
      <c r="G37" s="500" t="s">
        <v>1138</v>
      </c>
      <c r="H37" s="1082"/>
      <c r="I37" s="1062"/>
      <c r="J37" s="1140"/>
      <c r="K37" s="1077"/>
      <c r="L37" s="1160"/>
    </row>
    <row r="38" spans="1:12" x14ac:dyDescent="0.3">
      <c r="A38" s="1"/>
      <c r="B38" s="1077"/>
      <c r="C38" s="1143"/>
      <c r="D38" s="1059"/>
      <c r="E38" s="1161"/>
      <c r="F38" s="1075"/>
      <c r="G38" s="501" t="s">
        <v>1105</v>
      </c>
      <c r="H38" s="1082"/>
      <c r="I38" s="1062"/>
      <c r="J38" s="1140"/>
      <c r="K38" s="1077"/>
      <c r="L38" s="1160"/>
    </row>
    <row r="39" spans="1:12" x14ac:dyDescent="0.3">
      <c r="A39" s="1"/>
      <c r="B39" s="538">
        <v>5.3</v>
      </c>
      <c r="C39" s="336"/>
      <c r="D39" s="191"/>
      <c r="E39" s="503" t="s">
        <v>257</v>
      </c>
      <c r="F39" s="391" t="s">
        <v>1093</v>
      </c>
      <c r="G39" s="504" t="s">
        <v>1139</v>
      </c>
      <c r="H39" s="191" t="s">
        <v>1140</v>
      </c>
      <c r="I39" s="505"/>
      <c r="J39" s="224"/>
      <c r="K39" s="506">
        <v>5.3</v>
      </c>
      <c r="L39" s="554">
        <v>3.08</v>
      </c>
    </row>
    <row r="40" spans="1:12" x14ac:dyDescent="0.3">
      <c r="A40" s="1"/>
      <c r="B40" s="509">
        <v>6.06</v>
      </c>
      <c r="C40" s="510"/>
      <c r="D40" s="511"/>
      <c r="E40" s="512" t="s">
        <v>257</v>
      </c>
      <c r="F40" s="513" t="s">
        <v>1093</v>
      </c>
      <c r="G40" s="498" t="s">
        <v>1094</v>
      </c>
      <c r="H40" s="511" t="s">
        <v>1141</v>
      </c>
      <c r="I40" s="41"/>
      <c r="J40" s="515"/>
      <c r="K40" s="516">
        <v>6.06</v>
      </c>
      <c r="L40" s="555">
        <v>3.84</v>
      </c>
    </row>
    <row r="41" spans="1:12" x14ac:dyDescent="0.3">
      <c r="A41" s="1"/>
      <c r="B41" s="1145">
        <v>6.16</v>
      </c>
      <c r="C41" s="1146"/>
      <c r="D41" s="1147"/>
      <c r="E41" s="519" t="s">
        <v>257</v>
      </c>
      <c r="F41" s="1121" t="s">
        <v>1107</v>
      </c>
      <c r="G41" s="556" t="s">
        <v>1142</v>
      </c>
      <c r="H41" s="557" t="s">
        <v>1143</v>
      </c>
      <c r="I41" s="1148"/>
      <c r="J41" s="1063" t="s">
        <v>55</v>
      </c>
      <c r="K41" s="1145">
        <v>6.16</v>
      </c>
      <c r="L41" s="1149">
        <v>3.94</v>
      </c>
    </row>
    <row r="42" spans="1:12" x14ac:dyDescent="0.3">
      <c r="A42" s="1"/>
      <c r="B42" s="1145"/>
      <c r="C42" s="1146"/>
      <c r="D42" s="1147"/>
      <c r="E42" s="523" t="s">
        <v>1144</v>
      </c>
      <c r="F42" s="1121"/>
      <c r="G42" s="525" t="s">
        <v>1123</v>
      </c>
      <c r="H42" s="1150" t="s">
        <v>1145</v>
      </c>
      <c r="I42" s="1148"/>
      <c r="J42" s="1063"/>
      <c r="K42" s="1145"/>
      <c r="L42" s="1149"/>
    </row>
    <row r="43" spans="1:12" x14ac:dyDescent="0.3">
      <c r="A43" s="1"/>
      <c r="B43" s="1151">
        <v>6.18</v>
      </c>
      <c r="C43" s="1152"/>
      <c r="D43" s="1153"/>
      <c r="E43" s="1154" t="s">
        <v>257</v>
      </c>
      <c r="F43" s="561" t="s">
        <v>1100</v>
      </c>
      <c r="G43" s="562" t="s">
        <v>1094</v>
      </c>
      <c r="H43" s="1150"/>
      <c r="I43" s="1155"/>
      <c r="J43" s="1063"/>
      <c r="K43" s="1156">
        <v>6.18</v>
      </c>
      <c r="L43" s="1157">
        <v>3.96</v>
      </c>
    </row>
    <row r="44" spans="1:12" x14ac:dyDescent="0.3">
      <c r="A44" s="1"/>
      <c r="B44" s="1151"/>
      <c r="C44" s="1152"/>
      <c r="D44" s="1153"/>
      <c r="E44" s="1154"/>
      <c r="F44" s="1158" t="s">
        <v>1146</v>
      </c>
      <c r="G44" s="1158"/>
      <c r="H44" s="1150"/>
      <c r="I44" s="1155"/>
      <c r="J44" s="1063"/>
      <c r="K44" s="1156"/>
      <c r="L44" s="1157"/>
    </row>
    <row r="45" spans="1:12" x14ac:dyDescent="0.3">
      <c r="A45" s="1"/>
      <c r="B45" s="1151"/>
      <c r="C45" s="1152"/>
      <c r="D45" s="1153"/>
      <c r="E45" s="1154"/>
      <c r="F45" s="1159" t="s">
        <v>1107</v>
      </c>
      <c r="G45" s="565" t="s">
        <v>1147</v>
      </c>
      <c r="H45" s="1150"/>
      <c r="I45" s="1155"/>
      <c r="J45" s="1063"/>
      <c r="K45" s="1156"/>
      <c r="L45" s="1157"/>
    </row>
    <row r="46" spans="1:12" x14ac:dyDescent="0.3">
      <c r="A46" s="1"/>
      <c r="B46" s="1151"/>
      <c r="C46" s="1152"/>
      <c r="D46" s="1153"/>
      <c r="E46" s="566" t="s">
        <v>1148</v>
      </c>
      <c r="F46" s="1159"/>
      <c r="G46" s="567" t="s">
        <v>1149</v>
      </c>
      <c r="H46" s="1150"/>
      <c r="I46" s="1155"/>
      <c r="J46" s="1063"/>
      <c r="K46" s="1156"/>
      <c r="L46" s="1157"/>
    </row>
    <row r="47" spans="1:12" ht="27.6" x14ac:dyDescent="0.3">
      <c r="A47" s="1"/>
      <c r="B47" s="538">
        <v>6.96</v>
      </c>
      <c r="C47" s="336"/>
      <c r="D47" s="191"/>
      <c r="E47" s="503" t="s">
        <v>257</v>
      </c>
      <c r="F47" s="391" t="s">
        <v>1093</v>
      </c>
      <c r="G47" s="504" t="s">
        <v>700</v>
      </c>
      <c r="H47" s="568" t="s">
        <v>1150</v>
      </c>
      <c r="I47" s="505"/>
      <c r="J47" s="224"/>
      <c r="K47" s="506">
        <v>6.96</v>
      </c>
      <c r="L47" s="554">
        <v>4.74</v>
      </c>
    </row>
    <row r="48" spans="1:12" x14ac:dyDescent="0.3">
      <c r="A48" s="1"/>
      <c r="B48" s="509">
        <v>7.22</v>
      </c>
      <c r="C48" s="510"/>
      <c r="D48" s="542">
        <v>50</v>
      </c>
      <c r="E48" s="512" t="s">
        <v>1151</v>
      </c>
      <c r="F48" s="513" t="s">
        <v>1093</v>
      </c>
      <c r="G48" s="545" t="s">
        <v>1152</v>
      </c>
      <c r="H48" s="514" t="s">
        <v>1153</v>
      </c>
      <c r="I48" s="41"/>
      <c r="J48" s="569"/>
      <c r="K48" s="516">
        <v>7.22</v>
      </c>
      <c r="L48" s="555">
        <v>5</v>
      </c>
    </row>
    <row r="49" spans="1:12" x14ac:dyDescent="0.3">
      <c r="A49" s="1"/>
      <c r="B49" s="1077">
        <v>7.33</v>
      </c>
      <c r="C49" s="1143"/>
      <c r="D49" s="1144">
        <v>50</v>
      </c>
      <c r="E49" s="570"/>
      <c r="F49" s="1139" t="s">
        <v>1093</v>
      </c>
      <c r="G49" s="571" t="s">
        <v>1154</v>
      </c>
      <c r="H49" s="1082" t="s">
        <v>1155</v>
      </c>
      <c r="I49" s="1062"/>
      <c r="J49" s="1140" t="s">
        <v>269</v>
      </c>
      <c r="K49" s="572">
        <v>7.33</v>
      </c>
      <c r="L49" s="573">
        <v>5.1100000000000003</v>
      </c>
    </row>
    <row r="50" spans="1:12" x14ac:dyDescent="0.3">
      <c r="A50" s="1"/>
      <c r="B50" s="1077"/>
      <c r="C50" s="1143"/>
      <c r="D50" s="1144"/>
      <c r="E50" s="574" t="s">
        <v>1062</v>
      </c>
      <c r="F50" s="1139"/>
      <c r="G50" s="575" t="s">
        <v>1156</v>
      </c>
      <c r="H50" s="1082"/>
      <c r="I50" s="1062"/>
      <c r="J50" s="1140"/>
      <c r="K50" s="576"/>
      <c r="L50" s="577"/>
    </row>
    <row r="51" spans="1:12" x14ac:dyDescent="0.3">
      <c r="A51" s="1"/>
      <c r="B51" s="538">
        <v>7.35</v>
      </c>
      <c r="C51" s="336"/>
      <c r="D51" s="539">
        <v>50</v>
      </c>
      <c r="E51" s="503" t="s">
        <v>257</v>
      </c>
      <c r="F51" s="391" t="s">
        <v>1107</v>
      </c>
      <c r="G51" s="504" t="s">
        <v>1101</v>
      </c>
      <c r="H51" s="191" t="s">
        <v>1157</v>
      </c>
      <c r="I51" s="505"/>
      <c r="J51" s="224"/>
      <c r="K51" s="506">
        <v>7.35</v>
      </c>
      <c r="L51" s="554">
        <v>5.13</v>
      </c>
    </row>
    <row r="52" spans="1:12" x14ac:dyDescent="0.3">
      <c r="A52" s="1"/>
      <c r="B52" s="502">
        <v>7.38</v>
      </c>
      <c r="C52" s="90"/>
      <c r="D52" s="578">
        <v>50</v>
      </c>
      <c r="E52" s="373" t="s">
        <v>257</v>
      </c>
      <c r="F52" s="343" t="s">
        <v>1093</v>
      </c>
      <c r="G52" s="504" t="s">
        <v>700</v>
      </c>
      <c r="H52" s="191" t="s">
        <v>1158</v>
      </c>
      <c r="I52" s="505"/>
      <c r="J52" s="224"/>
      <c r="K52" s="507">
        <v>7.38</v>
      </c>
      <c r="L52" s="579">
        <v>5.16</v>
      </c>
    </row>
    <row r="53" spans="1:12" x14ac:dyDescent="0.3">
      <c r="A53" s="1"/>
      <c r="B53" s="502">
        <v>7.45</v>
      </c>
      <c r="C53" s="90"/>
      <c r="D53" s="578">
        <v>50</v>
      </c>
      <c r="E53" s="373" t="s">
        <v>257</v>
      </c>
      <c r="F53" s="343" t="s">
        <v>1093</v>
      </c>
      <c r="G53" s="504" t="s">
        <v>700</v>
      </c>
      <c r="H53" s="191" t="s">
        <v>1159</v>
      </c>
      <c r="I53" s="505"/>
      <c r="J53" s="224"/>
      <c r="K53" s="507">
        <v>7.45</v>
      </c>
      <c r="L53" s="579">
        <v>5.23</v>
      </c>
    </row>
    <row r="54" spans="1:12" x14ac:dyDescent="0.3">
      <c r="A54" s="1"/>
      <c r="B54" s="1071">
        <v>7.78</v>
      </c>
      <c r="C54" s="1076"/>
      <c r="D54" s="1120">
        <v>50</v>
      </c>
      <c r="E54" s="999"/>
      <c r="F54" s="1068" t="s">
        <v>1093</v>
      </c>
      <c r="G54" s="580" t="s">
        <v>443</v>
      </c>
      <c r="H54" s="852" t="s">
        <v>1160</v>
      </c>
      <c r="I54" s="1069"/>
      <c r="J54" s="1130"/>
      <c r="K54" s="1065">
        <v>7.78</v>
      </c>
      <c r="L54" s="1128">
        <v>5.56</v>
      </c>
    </row>
    <row r="55" spans="1:12" x14ac:dyDescent="0.3">
      <c r="A55" s="1"/>
      <c r="B55" s="1071"/>
      <c r="C55" s="1076"/>
      <c r="D55" s="1120"/>
      <c r="E55" s="999"/>
      <c r="F55" s="1068"/>
      <c r="G55" s="504" t="s">
        <v>1161</v>
      </c>
      <c r="H55" s="852"/>
      <c r="I55" s="1069"/>
      <c r="J55" s="1130"/>
      <c r="K55" s="1065"/>
      <c r="L55" s="1128"/>
    </row>
    <row r="56" spans="1:12" x14ac:dyDescent="0.3">
      <c r="A56" s="1"/>
      <c r="B56" s="1071">
        <v>7.91</v>
      </c>
      <c r="C56" s="1066">
        <f>B56-B54</f>
        <v>0.12999999999999989</v>
      </c>
      <c r="D56" s="852"/>
      <c r="E56" s="999" t="s">
        <v>257</v>
      </c>
      <c r="F56" s="1068" t="s">
        <v>1100</v>
      </c>
      <c r="G56" s="508" t="s">
        <v>1094</v>
      </c>
      <c r="H56" s="1095" t="s">
        <v>1162</v>
      </c>
      <c r="I56" s="1096"/>
      <c r="J56" s="1070"/>
      <c r="K56" s="1065">
        <v>7.91</v>
      </c>
      <c r="L56" s="1128">
        <v>5.69</v>
      </c>
    </row>
    <row r="57" spans="1:12" x14ac:dyDescent="0.3">
      <c r="A57" s="1"/>
      <c r="B57" s="1071"/>
      <c r="C57" s="1066"/>
      <c r="D57" s="852"/>
      <c r="E57" s="999"/>
      <c r="F57" s="1068"/>
      <c r="G57" s="583" t="s">
        <v>1163</v>
      </c>
      <c r="H57" s="1095"/>
      <c r="I57" s="1096"/>
      <c r="J57" s="1070"/>
      <c r="K57" s="1065"/>
      <c r="L57" s="1128"/>
    </row>
    <row r="58" spans="1:12" x14ac:dyDescent="0.3">
      <c r="A58" s="1"/>
      <c r="B58" s="1071"/>
      <c r="C58" s="1066"/>
      <c r="D58" s="852"/>
      <c r="E58" s="373" t="s">
        <v>1164</v>
      </c>
      <c r="F58" s="1068"/>
      <c r="G58" s="541" t="s">
        <v>1152</v>
      </c>
      <c r="H58" s="1095"/>
      <c r="I58" s="1096"/>
      <c r="J58" s="1070"/>
      <c r="K58" s="1065"/>
      <c r="L58" s="1128"/>
    </row>
    <row r="59" spans="1:12" x14ac:dyDescent="0.3">
      <c r="A59" s="1"/>
      <c r="B59" s="509">
        <v>8.98</v>
      </c>
      <c r="C59" s="510"/>
      <c r="D59" s="511"/>
      <c r="E59" s="512" t="s">
        <v>1106</v>
      </c>
      <c r="F59" s="513" t="s">
        <v>1107</v>
      </c>
      <c r="G59" s="498" t="s">
        <v>1108</v>
      </c>
      <c r="H59" s="514" t="s">
        <v>1165</v>
      </c>
      <c r="I59" s="582"/>
      <c r="J59" s="515"/>
      <c r="K59" s="516">
        <v>8.98</v>
      </c>
      <c r="L59" s="555">
        <v>6.76</v>
      </c>
    </row>
    <row r="60" spans="1:12" x14ac:dyDescent="0.3">
      <c r="A60" s="1"/>
      <c r="B60" s="1057">
        <v>9.7100000000000009</v>
      </c>
      <c r="C60" s="1143"/>
      <c r="D60" s="1059"/>
      <c r="E60" s="519" t="s">
        <v>257</v>
      </c>
      <c r="F60" s="1060" t="s">
        <v>1107</v>
      </c>
      <c r="G60" s="521" t="s">
        <v>700</v>
      </c>
      <c r="H60" s="1061" t="s">
        <v>1166</v>
      </c>
      <c r="I60" s="1062"/>
      <c r="J60" s="1063" t="s">
        <v>55</v>
      </c>
      <c r="K60" s="1057">
        <v>9.7100000000000009</v>
      </c>
      <c r="L60" s="1064">
        <v>7.49</v>
      </c>
    </row>
    <row r="61" spans="1:12" x14ac:dyDescent="0.3">
      <c r="A61" s="1"/>
      <c r="B61" s="1057"/>
      <c r="C61" s="1143"/>
      <c r="D61" s="1059"/>
      <c r="E61" s="536" t="s">
        <v>1167</v>
      </c>
      <c r="F61" s="1060"/>
      <c r="G61" s="537" t="s">
        <v>1168</v>
      </c>
      <c r="H61" s="1061"/>
      <c r="I61" s="1062"/>
      <c r="J61" s="1063"/>
      <c r="K61" s="1057"/>
      <c r="L61" s="1064"/>
    </row>
    <row r="62" spans="1:12" x14ac:dyDescent="0.3">
      <c r="A62" s="1"/>
      <c r="B62" s="543">
        <v>9.8000000000000007</v>
      </c>
      <c r="C62" s="585"/>
      <c r="D62" s="514"/>
      <c r="E62" s="42" t="s">
        <v>257</v>
      </c>
      <c r="F62" s="497" t="s">
        <v>1100</v>
      </c>
      <c r="G62" s="498" t="s">
        <v>1139</v>
      </c>
      <c r="H62" s="514" t="s">
        <v>1169</v>
      </c>
      <c r="I62" s="41"/>
      <c r="J62" s="515"/>
      <c r="K62" s="506">
        <v>9.8000000000000007</v>
      </c>
      <c r="L62" s="554">
        <v>7.58</v>
      </c>
    </row>
    <row r="63" spans="1:12" x14ac:dyDescent="0.3">
      <c r="A63" s="1"/>
      <c r="B63" s="1057">
        <v>10.27</v>
      </c>
      <c r="C63" s="1143"/>
      <c r="D63" s="1059"/>
      <c r="E63" s="519" t="s">
        <v>1106</v>
      </c>
      <c r="F63" s="1060" t="s">
        <v>1093</v>
      </c>
      <c r="G63" s="521" t="s">
        <v>1108</v>
      </c>
      <c r="H63" s="1061" t="s">
        <v>1170</v>
      </c>
      <c r="I63" s="1062"/>
      <c r="J63" s="1063" t="s">
        <v>55</v>
      </c>
      <c r="K63" s="1123">
        <v>10.27</v>
      </c>
      <c r="L63" s="1125">
        <v>8.0500000000000007</v>
      </c>
    </row>
    <row r="64" spans="1:12" x14ac:dyDescent="0.3">
      <c r="A64" s="1"/>
      <c r="B64" s="1057"/>
      <c r="C64" s="1143"/>
      <c r="D64" s="1059"/>
      <c r="E64" s="536" t="s">
        <v>1171</v>
      </c>
      <c r="F64" s="1060"/>
      <c r="G64" s="537" t="s">
        <v>1168</v>
      </c>
      <c r="H64" s="1061"/>
      <c r="I64" s="1062"/>
      <c r="J64" s="1063"/>
      <c r="K64" s="1123"/>
      <c r="L64" s="1125"/>
    </row>
    <row r="65" spans="1:12" x14ac:dyDescent="0.3">
      <c r="A65" s="1"/>
      <c r="B65" s="538">
        <v>10.53</v>
      </c>
      <c r="C65" s="336"/>
      <c r="D65" s="191"/>
      <c r="E65" s="503" t="s">
        <v>1106</v>
      </c>
      <c r="F65" s="391" t="s">
        <v>1093</v>
      </c>
      <c r="G65" s="504" t="s">
        <v>1172</v>
      </c>
      <c r="H65" s="191" t="s">
        <v>1173</v>
      </c>
      <c r="I65" s="505"/>
      <c r="J65" s="224"/>
      <c r="K65" s="507">
        <v>10.53</v>
      </c>
      <c r="L65" s="579">
        <v>8.31</v>
      </c>
    </row>
    <row r="66" spans="1:12" x14ac:dyDescent="0.3">
      <c r="A66" s="1"/>
      <c r="B66" s="502">
        <v>10.6</v>
      </c>
      <c r="C66" s="90"/>
      <c r="D66" s="117"/>
      <c r="E66" s="588"/>
      <c r="F66" s="343" t="s">
        <v>1093</v>
      </c>
      <c r="G66" s="580" t="s">
        <v>443</v>
      </c>
      <c r="H66" s="191" t="s">
        <v>1174</v>
      </c>
      <c r="I66" s="505"/>
      <c r="J66" s="224"/>
      <c r="K66" s="507">
        <v>10.6</v>
      </c>
      <c r="L66" s="579">
        <v>8.3800000000000008</v>
      </c>
    </row>
    <row r="67" spans="1:12" ht="27.6" x14ac:dyDescent="0.3">
      <c r="A67" s="1"/>
      <c r="B67" s="509">
        <v>11.24</v>
      </c>
      <c r="C67" s="589">
        <f>B67-B66</f>
        <v>0.64000000000000057</v>
      </c>
      <c r="D67" s="511"/>
      <c r="E67" s="512" t="s">
        <v>1106</v>
      </c>
      <c r="F67" s="513" t="s">
        <v>1093</v>
      </c>
      <c r="G67" s="498" t="s">
        <v>1175</v>
      </c>
      <c r="H67" s="590" t="s">
        <v>1176</v>
      </c>
      <c r="I67" s="41"/>
      <c r="J67" s="515"/>
      <c r="K67" s="516">
        <v>11.24</v>
      </c>
      <c r="L67" s="555">
        <v>9.02</v>
      </c>
    </row>
    <row r="68" spans="1:12" x14ac:dyDescent="0.3">
      <c r="A68" s="1"/>
      <c r="B68" s="1077">
        <v>11.31</v>
      </c>
      <c r="C68" s="1078">
        <f>B68-B67</f>
        <v>7.0000000000000284E-2</v>
      </c>
      <c r="D68" s="1059"/>
      <c r="E68" s="591" t="s">
        <v>257</v>
      </c>
      <c r="F68" s="1139" t="s">
        <v>1093</v>
      </c>
      <c r="G68" s="592" t="s">
        <v>1177</v>
      </c>
      <c r="H68" s="1082" t="s">
        <v>1178</v>
      </c>
      <c r="I68" s="1062"/>
      <c r="J68" s="1140" t="s">
        <v>269</v>
      </c>
      <c r="K68" s="1141">
        <v>11.31</v>
      </c>
      <c r="L68" s="1142">
        <v>9.09</v>
      </c>
    </row>
    <row r="69" spans="1:12" x14ac:dyDescent="0.3">
      <c r="A69" s="1"/>
      <c r="B69" s="1077"/>
      <c r="C69" s="1078"/>
      <c r="D69" s="1059"/>
      <c r="E69" s="594" t="s">
        <v>641</v>
      </c>
      <c r="F69" s="1139"/>
      <c r="G69" s="595" t="s">
        <v>1179</v>
      </c>
      <c r="H69" s="1082"/>
      <c r="I69" s="1062"/>
      <c r="J69" s="1140"/>
      <c r="K69" s="1141"/>
      <c r="L69" s="1142"/>
    </row>
    <row r="70" spans="1:12" x14ac:dyDescent="0.3">
      <c r="A70" s="1"/>
      <c r="B70" s="538">
        <v>11.41</v>
      </c>
      <c r="C70" s="596">
        <f>B70-B68</f>
        <v>9.9999999999999645E-2</v>
      </c>
      <c r="D70" s="191"/>
      <c r="E70" s="503" t="s">
        <v>257</v>
      </c>
      <c r="F70" s="391" t="s">
        <v>1100</v>
      </c>
      <c r="G70" s="504" t="s">
        <v>1180</v>
      </c>
      <c r="H70" s="191" t="s">
        <v>1181</v>
      </c>
      <c r="I70" s="505"/>
      <c r="J70" s="224"/>
      <c r="K70" s="506">
        <v>11.41</v>
      </c>
      <c r="L70" s="554">
        <v>9.19</v>
      </c>
    </row>
    <row r="71" spans="1:12" x14ac:dyDescent="0.3">
      <c r="A71" s="1"/>
      <c r="B71" s="502">
        <v>12.08</v>
      </c>
      <c r="C71" s="597">
        <f>B71-B70</f>
        <v>0.66999999999999993</v>
      </c>
      <c r="D71" s="117"/>
      <c r="E71" s="373" t="s">
        <v>1106</v>
      </c>
      <c r="F71" s="343" t="s">
        <v>1107</v>
      </c>
      <c r="G71" s="504" t="s">
        <v>1182</v>
      </c>
      <c r="H71" s="191" t="s">
        <v>1183</v>
      </c>
      <c r="I71" s="505"/>
      <c r="J71" s="224"/>
      <c r="K71" s="507">
        <v>12.08</v>
      </c>
      <c r="L71" s="579">
        <v>9.86</v>
      </c>
    </row>
    <row r="72" spans="1:12" x14ac:dyDescent="0.3">
      <c r="A72" s="1"/>
      <c r="B72" s="509">
        <v>12.1</v>
      </c>
      <c r="C72" s="589">
        <f>B72-B71</f>
        <v>1.9999999999999574E-2</v>
      </c>
      <c r="D72" s="511"/>
      <c r="E72" s="598"/>
      <c r="F72" s="513" t="s">
        <v>1093</v>
      </c>
      <c r="G72" s="599" t="s">
        <v>1163</v>
      </c>
      <c r="H72" s="514" t="s">
        <v>1184</v>
      </c>
      <c r="I72" s="41"/>
      <c r="J72" s="515"/>
      <c r="K72" s="507">
        <v>12.1</v>
      </c>
      <c r="L72" s="579">
        <v>9.8800000000000008</v>
      </c>
    </row>
    <row r="73" spans="1:12" x14ac:dyDescent="0.3">
      <c r="A73" s="1"/>
      <c r="B73" s="600">
        <v>12.32</v>
      </c>
      <c r="C73" s="601"/>
      <c r="D73" s="602"/>
      <c r="E73" s="603" t="s">
        <v>1185</v>
      </c>
      <c r="F73" s="604" t="s">
        <v>1093</v>
      </c>
      <c r="G73" s="1131" t="s">
        <v>1186</v>
      </c>
      <c r="H73" s="605" t="s">
        <v>1187</v>
      </c>
      <c r="I73" s="558"/>
      <c r="J73" s="540"/>
      <c r="K73" s="507">
        <v>12.32</v>
      </c>
      <c r="L73" s="579">
        <v>10.1</v>
      </c>
    </row>
    <row r="74" spans="1:12" x14ac:dyDescent="0.3">
      <c r="A74" s="1"/>
      <c r="B74" s="606">
        <v>12.77</v>
      </c>
      <c r="C74" s="607"/>
      <c r="D74" s="608"/>
      <c r="E74" s="609" t="s">
        <v>1188</v>
      </c>
      <c r="F74" s="610" t="s">
        <v>1093</v>
      </c>
      <c r="G74" s="1131"/>
      <c r="H74" s="611" t="s">
        <v>1189</v>
      </c>
      <c r="I74" s="563"/>
      <c r="J74" s="612"/>
      <c r="K74" s="507">
        <v>12.77</v>
      </c>
      <c r="L74" s="579">
        <v>10.55</v>
      </c>
    </row>
    <row r="75" spans="1:12" ht="14.4" customHeight="1" x14ac:dyDescent="0.3">
      <c r="A75" s="1"/>
      <c r="B75" s="1132">
        <v>13.71</v>
      </c>
      <c r="C75" s="1119"/>
      <c r="D75" s="1133"/>
      <c r="E75" s="1134" t="s">
        <v>257</v>
      </c>
      <c r="F75" s="1135" t="s">
        <v>1093</v>
      </c>
      <c r="G75" s="504" t="s">
        <v>1190</v>
      </c>
      <c r="H75" s="1136" t="s">
        <v>1191</v>
      </c>
      <c r="I75" s="1137"/>
      <c r="J75" s="1138"/>
      <c r="K75" s="1065">
        <v>13.71</v>
      </c>
      <c r="L75" s="1128">
        <v>11.49</v>
      </c>
    </row>
    <row r="76" spans="1:12" x14ac:dyDescent="0.3">
      <c r="A76" s="1"/>
      <c r="B76" s="1132"/>
      <c r="C76" s="1119"/>
      <c r="D76" s="1133"/>
      <c r="E76" s="1134"/>
      <c r="F76" s="1135"/>
      <c r="G76" s="614" t="s">
        <v>443</v>
      </c>
      <c r="H76" s="1136"/>
      <c r="I76" s="1137"/>
      <c r="J76" s="1138"/>
      <c r="K76" s="1065"/>
      <c r="L76" s="1128"/>
    </row>
    <row r="77" spans="1:12" ht="27.6" x14ac:dyDescent="0.3">
      <c r="A77" s="1"/>
      <c r="B77" s="502">
        <v>13.87</v>
      </c>
      <c r="C77" s="581">
        <f>B77-B75</f>
        <v>0.15999999999999837</v>
      </c>
      <c r="D77" s="117"/>
      <c r="E77" s="373" t="s">
        <v>1106</v>
      </c>
      <c r="F77" s="343" t="s">
        <v>1107</v>
      </c>
      <c r="G77" s="504" t="s">
        <v>1108</v>
      </c>
      <c r="H77" s="615" t="s">
        <v>1192</v>
      </c>
      <c r="I77" s="616"/>
      <c r="J77" s="224"/>
      <c r="K77" s="507">
        <v>13.87</v>
      </c>
      <c r="L77" s="579">
        <v>11.65</v>
      </c>
    </row>
    <row r="78" spans="1:12" x14ac:dyDescent="0.3">
      <c r="A78" s="1"/>
      <c r="B78" s="502">
        <v>13.95</v>
      </c>
      <c r="C78" s="581">
        <f>B78-B77</f>
        <v>8.0000000000000071E-2</v>
      </c>
      <c r="D78" s="117"/>
      <c r="E78" s="373" t="s">
        <v>1106</v>
      </c>
      <c r="F78" s="343" t="s">
        <v>1093</v>
      </c>
      <c r="G78" s="504" t="s">
        <v>1108</v>
      </c>
      <c r="H78" s="191" t="s">
        <v>1193</v>
      </c>
      <c r="I78" s="616"/>
      <c r="J78" s="224"/>
      <c r="K78" s="507">
        <v>13.95</v>
      </c>
      <c r="L78" s="579">
        <v>11.73</v>
      </c>
    </row>
    <row r="79" spans="1:12" x14ac:dyDescent="0.3">
      <c r="A79" s="1"/>
      <c r="B79" s="502">
        <v>14.01</v>
      </c>
      <c r="C79" s="581">
        <f>B79-B78</f>
        <v>6.0000000000000497E-2</v>
      </c>
      <c r="D79" s="117"/>
      <c r="E79" s="373" t="s">
        <v>1106</v>
      </c>
      <c r="F79" s="343" t="s">
        <v>1093</v>
      </c>
      <c r="G79" s="504" t="s">
        <v>718</v>
      </c>
      <c r="H79" s="191" t="s">
        <v>1194</v>
      </c>
      <c r="I79" s="613"/>
      <c r="J79" s="224"/>
      <c r="K79" s="507">
        <v>14.01</v>
      </c>
      <c r="L79" s="579">
        <v>11.79</v>
      </c>
    </row>
    <row r="80" spans="1:12" x14ac:dyDescent="0.3">
      <c r="A80" s="1"/>
      <c r="B80" s="1071">
        <v>14.05</v>
      </c>
      <c r="C80" s="1066">
        <f>B80-B79</f>
        <v>4.0000000000000924E-2</v>
      </c>
      <c r="D80" s="1120">
        <v>50</v>
      </c>
      <c r="E80" s="617"/>
      <c r="F80" s="1068" t="s">
        <v>1093</v>
      </c>
      <c r="G80" s="618" t="s">
        <v>1195</v>
      </c>
      <c r="H80" s="852" t="s">
        <v>1196</v>
      </c>
      <c r="I80" s="1129"/>
      <c r="J80" s="1130"/>
      <c r="K80" s="1065">
        <v>14.05</v>
      </c>
      <c r="L80" s="1128">
        <v>11.83</v>
      </c>
    </row>
    <row r="81" spans="1:12" x14ac:dyDescent="0.3">
      <c r="A81" s="1"/>
      <c r="B81" s="1071"/>
      <c r="C81" s="1066"/>
      <c r="D81" s="1120"/>
      <c r="E81" s="373" t="s">
        <v>1125</v>
      </c>
      <c r="F81" s="1068"/>
      <c r="G81" s="541" t="s">
        <v>1197</v>
      </c>
      <c r="H81" s="852"/>
      <c r="I81" s="1129"/>
      <c r="J81" s="1130"/>
      <c r="K81" s="1065"/>
      <c r="L81" s="1128"/>
    </row>
    <row r="82" spans="1:12" x14ac:dyDescent="0.3">
      <c r="A82" s="1"/>
      <c r="B82" s="502">
        <v>14.12</v>
      </c>
      <c r="C82" s="90"/>
      <c r="D82" s="578">
        <v>50</v>
      </c>
      <c r="E82" s="617"/>
      <c r="F82" s="343" t="s">
        <v>1093</v>
      </c>
      <c r="G82" s="618" t="s">
        <v>1163</v>
      </c>
      <c r="H82" s="191" t="s">
        <v>1198</v>
      </c>
      <c r="I82" s="613"/>
      <c r="J82" s="224"/>
      <c r="K82" s="507">
        <v>14.12</v>
      </c>
      <c r="L82" s="579">
        <v>11.9</v>
      </c>
    </row>
    <row r="83" spans="1:12" x14ac:dyDescent="0.3">
      <c r="A83" s="1"/>
      <c r="B83" s="1071">
        <v>14.22</v>
      </c>
      <c r="C83" s="1076"/>
      <c r="D83" s="1120">
        <v>50</v>
      </c>
      <c r="E83" s="999" t="s">
        <v>257</v>
      </c>
      <c r="F83" s="1068" t="s">
        <v>1100</v>
      </c>
      <c r="G83" s="619" t="s">
        <v>1199</v>
      </c>
      <c r="H83" s="1126" t="s">
        <v>1200</v>
      </c>
      <c r="I83" s="621"/>
      <c r="J83" s="515"/>
      <c r="K83" s="1071">
        <v>14.22</v>
      </c>
      <c r="L83" s="1056">
        <v>12</v>
      </c>
    </row>
    <row r="84" spans="1:12" x14ac:dyDescent="0.3">
      <c r="A84" s="1"/>
      <c r="B84" s="1071"/>
      <c r="C84" s="1076"/>
      <c r="D84" s="1120"/>
      <c r="E84" s="999"/>
      <c r="F84" s="1068"/>
      <c r="G84" s="623" t="s">
        <v>1201</v>
      </c>
      <c r="H84" s="1126"/>
      <c r="I84" s="75"/>
      <c r="J84" s="499"/>
      <c r="K84" s="1071"/>
      <c r="L84" s="1056"/>
    </row>
    <row r="85" spans="1:12" x14ac:dyDescent="0.3">
      <c r="A85" s="1"/>
      <c r="B85" s="1123">
        <v>14.3</v>
      </c>
      <c r="C85" s="1076"/>
      <c r="D85" s="1120">
        <v>50</v>
      </c>
      <c r="E85" s="373" t="s">
        <v>257</v>
      </c>
      <c r="F85" s="343" t="s">
        <v>1107</v>
      </c>
      <c r="G85" s="624" t="s">
        <v>1163</v>
      </c>
      <c r="H85" s="1122" t="s">
        <v>1202</v>
      </c>
      <c r="I85" s="1062"/>
      <c r="J85" s="1063" t="s">
        <v>55</v>
      </c>
      <c r="K85" s="625">
        <v>14.3</v>
      </c>
      <c r="L85" s="626">
        <v>12.08</v>
      </c>
    </row>
    <row r="86" spans="1:12" x14ac:dyDescent="0.3">
      <c r="A86" s="1"/>
      <c r="B86" s="1123"/>
      <c r="C86" s="1076"/>
      <c r="D86" s="1120"/>
      <c r="E86" s="373"/>
      <c r="F86" s="343"/>
      <c r="G86" s="521" t="s">
        <v>700</v>
      </c>
      <c r="H86" s="1122"/>
      <c r="I86" s="1062"/>
      <c r="J86" s="1063"/>
      <c r="K86" s="1127"/>
      <c r="L86" s="628"/>
    </row>
    <row r="87" spans="1:12" x14ac:dyDescent="0.3">
      <c r="A87" s="1"/>
      <c r="B87" s="1123"/>
      <c r="C87" s="1076"/>
      <c r="D87" s="1120"/>
      <c r="E87" s="373"/>
      <c r="F87" s="343"/>
      <c r="G87" s="504"/>
      <c r="H87" s="1122"/>
      <c r="I87" s="1062"/>
      <c r="J87" s="1063"/>
      <c r="K87" s="1127"/>
      <c r="L87" s="628"/>
    </row>
    <row r="88" spans="1:12" x14ac:dyDescent="0.3">
      <c r="A88" s="1"/>
      <c r="B88" s="1123"/>
      <c r="C88" s="1076"/>
      <c r="D88" s="1120"/>
      <c r="E88" s="373"/>
      <c r="F88" s="343"/>
      <c r="H88" s="1122"/>
      <c r="I88" s="1062"/>
      <c r="J88" s="1063"/>
      <c r="K88" s="1127"/>
      <c r="L88" s="628"/>
    </row>
    <row r="89" spans="1:12" x14ac:dyDescent="0.3">
      <c r="A89" s="1"/>
      <c r="B89" s="1123"/>
      <c r="C89" s="1076"/>
      <c r="D89" s="1120"/>
      <c r="E89" s="373"/>
      <c r="F89" s="343"/>
      <c r="H89" s="1122"/>
      <c r="I89" s="1062"/>
      <c r="J89" s="1063"/>
      <c r="K89" s="1127"/>
      <c r="L89" s="628"/>
    </row>
    <row r="90" spans="1:12" x14ac:dyDescent="0.3">
      <c r="A90" s="1"/>
      <c r="B90" s="1123"/>
      <c r="C90" s="1076"/>
      <c r="D90" s="1120"/>
      <c r="E90" s="373"/>
      <c r="F90" s="343"/>
      <c r="G90" s="504"/>
      <c r="H90" s="1122"/>
      <c r="I90" s="1062"/>
      <c r="J90" s="1063"/>
      <c r="K90" s="1127"/>
      <c r="L90" s="628"/>
    </row>
    <row r="91" spans="1:12" x14ac:dyDescent="0.3">
      <c r="A91" s="1"/>
      <c r="B91" s="1123"/>
      <c r="C91" s="1076"/>
      <c r="D91" s="1120"/>
      <c r="E91" s="523" t="s">
        <v>1203</v>
      </c>
      <c r="F91" s="368"/>
      <c r="G91" s="525" t="s">
        <v>1204</v>
      </c>
      <c r="H91" s="1122"/>
      <c r="I91" s="1062"/>
      <c r="J91" s="1063"/>
      <c r="K91" s="629">
        <v>14.3</v>
      </c>
      <c r="L91" s="630">
        <v>14.3</v>
      </c>
    </row>
    <row r="92" spans="1:12" x14ac:dyDescent="0.3">
      <c r="A92" s="1"/>
      <c r="B92" s="586">
        <v>14.44</v>
      </c>
      <c r="C92" s="90"/>
      <c r="D92" s="1120"/>
      <c r="E92" s="373" t="s">
        <v>257</v>
      </c>
      <c r="F92" s="343" t="s">
        <v>1107</v>
      </c>
      <c r="G92" s="530" t="s">
        <v>1101</v>
      </c>
      <c r="H92" s="620" t="s">
        <v>1205</v>
      </c>
      <c r="I92" s="1062"/>
      <c r="J92" s="1063"/>
      <c r="K92" s="502">
        <v>14.44</v>
      </c>
      <c r="L92" s="622">
        <v>14.44</v>
      </c>
    </row>
    <row r="93" spans="1:12" x14ac:dyDescent="0.3">
      <c r="A93" s="1"/>
      <c r="B93" s="502">
        <v>14.51</v>
      </c>
      <c r="C93" s="90"/>
      <c r="D93" s="578">
        <v>50</v>
      </c>
      <c r="E93" s="373" t="s">
        <v>257</v>
      </c>
      <c r="F93" s="343" t="s">
        <v>1093</v>
      </c>
      <c r="G93" s="504" t="s">
        <v>1094</v>
      </c>
      <c r="H93" s="191" t="s">
        <v>1206</v>
      </c>
      <c r="I93" s="505"/>
      <c r="J93" s="224"/>
      <c r="K93" s="502">
        <v>14.51</v>
      </c>
      <c r="L93" s="622">
        <v>14.51</v>
      </c>
    </row>
    <row r="94" spans="1:12" x14ac:dyDescent="0.3">
      <c r="A94" s="1"/>
      <c r="B94" s="509">
        <v>14.62</v>
      </c>
      <c r="C94" s="510"/>
      <c r="D94" s="542">
        <v>50</v>
      </c>
      <c r="E94" s="512" t="s">
        <v>257</v>
      </c>
      <c r="F94" s="513" t="s">
        <v>1100</v>
      </c>
      <c r="G94" s="498" t="s">
        <v>1101</v>
      </c>
      <c r="H94" s="514" t="s">
        <v>1207</v>
      </c>
      <c r="I94" s="41"/>
      <c r="J94" s="515"/>
      <c r="K94" s="509">
        <v>14.62</v>
      </c>
      <c r="L94" s="631">
        <v>14.62</v>
      </c>
    </row>
    <row r="95" spans="1:12" x14ac:dyDescent="0.3">
      <c r="A95" s="1"/>
      <c r="B95" s="517">
        <v>14.65</v>
      </c>
      <c r="C95" s="518"/>
      <c r="D95" s="632">
        <v>50</v>
      </c>
      <c r="E95" s="519" t="s">
        <v>257</v>
      </c>
      <c r="F95" s="1121" t="s">
        <v>1100</v>
      </c>
      <c r="G95" s="592" t="s">
        <v>1208</v>
      </c>
      <c r="H95" s="1122" t="s">
        <v>1209</v>
      </c>
      <c r="I95" s="1062"/>
      <c r="J95" s="1063" t="s">
        <v>55</v>
      </c>
      <c r="K95" s="517">
        <v>14.65</v>
      </c>
      <c r="L95" s="559">
        <v>14.65</v>
      </c>
    </row>
    <row r="96" spans="1:12" x14ac:dyDescent="0.3">
      <c r="A96" s="1"/>
      <c r="B96" s="1123">
        <v>14.68</v>
      </c>
      <c r="C96" s="1124"/>
      <c r="D96" s="1120">
        <v>50</v>
      </c>
      <c r="E96" s="523" t="s">
        <v>1210</v>
      </c>
      <c r="F96" s="1121"/>
      <c r="G96" s="369" t="s">
        <v>1123</v>
      </c>
      <c r="H96" s="1122"/>
      <c r="I96" s="1062"/>
      <c r="J96" s="1063"/>
      <c r="K96" s="1123">
        <v>14.68</v>
      </c>
      <c r="L96" s="1125">
        <v>14.68</v>
      </c>
    </row>
    <row r="97" spans="1:12" x14ac:dyDescent="0.3">
      <c r="A97" s="1"/>
      <c r="B97" s="1123"/>
      <c r="C97" s="1124"/>
      <c r="D97" s="1120"/>
      <c r="E97" s="633" t="s">
        <v>257</v>
      </c>
      <c r="F97" s="368" t="s">
        <v>1107</v>
      </c>
      <c r="G97" s="369" t="s">
        <v>700</v>
      </c>
      <c r="H97" s="634" t="s">
        <v>1211</v>
      </c>
      <c r="I97" s="1062"/>
      <c r="J97" s="1063"/>
      <c r="K97" s="1123"/>
      <c r="L97" s="1125"/>
    </row>
    <row r="98" spans="1:12" x14ac:dyDescent="0.3">
      <c r="A98" s="1"/>
      <c r="B98" s="586">
        <v>14.71</v>
      </c>
      <c r="C98" s="90"/>
      <c r="D98" s="578">
        <v>50</v>
      </c>
      <c r="E98" s="633" t="s">
        <v>257</v>
      </c>
      <c r="F98" s="368" t="s">
        <v>1107</v>
      </c>
      <c r="G98" s="369" t="s">
        <v>1101</v>
      </c>
      <c r="H98" s="634" t="s">
        <v>1212</v>
      </c>
      <c r="I98" s="1062"/>
      <c r="J98" s="1063"/>
      <c r="K98" s="586">
        <v>14.71</v>
      </c>
      <c r="L98" s="587">
        <v>14.71</v>
      </c>
    </row>
    <row r="99" spans="1:12" x14ac:dyDescent="0.3">
      <c r="A99" s="1"/>
      <c r="B99" s="526">
        <v>14.76</v>
      </c>
      <c r="C99" s="527"/>
      <c r="D99" s="635">
        <v>50</v>
      </c>
      <c r="E99" s="636" t="s">
        <v>257</v>
      </c>
      <c r="F99" s="529" t="s">
        <v>1100</v>
      </c>
      <c r="G99" s="637" t="s">
        <v>1213</v>
      </c>
      <c r="H99" s="638" t="s">
        <v>1214</v>
      </c>
      <c r="I99" s="1062"/>
      <c r="J99" s="1063"/>
      <c r="K99" s="526">
        <v>14.76</v>
      </c>
      <c r="L99" s="564">
        <v>14.76</v>
      </c>
    </row>
    <row r="100" spans="1:12" x14ac:dyDescent="0.3">
      <c r="A100" s="1"/>
      <c r="B100" s="538">
        <v>14.83</v>
      </c>
      <c r="C100" s="336"/>
      <c r="D100" s="539">
        <v>50</v>
      </c>
      <c r="E100" s="503" t="s">
        <v>257</v>
      </c>
      <c r="F100" s="391" t="s">
        <v>1093</v>
      </c>
      <c r="G100" s="504" t="s">
        <v>1215</v>
      </c>
      <c r="H100" s="191" t="s">
        <v>1216</v>
      </c>
      <c r="I100" s="505"/>
      <c r="J100" s="224"/>
      <c r="K100" s="538">
        <v>14.83</v>
      </c>
      <c r="L100" s="639">
        <v>14.83</v>
      </c>
    </row>
    <row r="101" spans="1:12" x14ac:dyDescent="0.3">
      <c r="A101" s="1"/>
      <c r="B101" s="502">
        <v>14.9</v>
      </c>
      <c r="C101" s="90"/>
      <c r="D101" s="578">
        <v>50</v>
      </c>
      <c r="E101" s="373" t="s">
        <v>257</v>
      </c>
      <c r="F101" s="343" t="s">
        <v>1093</v>
      </c>
      <c r="G101" s="504" t="s">
        <v>1094</v>
      </c>
      <c r="H101" s="191" t="s">
        <v>1217</v>
      </c>
      <c r="I101" s="505"/>
      <c r="J101" s="224"/>
      <c r="K101" s="502">
        <v>14.9</v>
      </c>
      <c r="L101" s="622">
        <v>14.9</v>
      </c>
    </row>
    <row r="102" spans="1:12" x14ac:dyDescent="0.3">
      <c r="A102" s="1"/>
      <c r="B102" s="502">
        <v>14.93</v>
      </c>
      <c r="C102" s="90"/>
      <c r="D102" s="578">
        <v>50</v>
      </c>
      <c r="E102" s="373" t="s">
        <v>257</v>
      </c>
      <c r="F102" s="343" t="s">
        <v>1093</v>
      </c>
      <c r="G102" s="504" t="s">
        <v>700</v>
      </c>
      <c r="H102" s="191" t="s">
        <v>1218</v>
      </c>
      <c r="I102" s="505"/>
      <c r="J102" s="224"/>
      <c r="K102" s="502">
        <v>14.93</v>
      </c>
      <c r="L102" s="622">
        <v>14.93</v>
      </c>
    </row>
    <row r="103" spans="1:12" x14ac:dyDescent="0.3">
      <c r="A103" s="1"/>
      <c r="B103" s="1071">
        <v>15.08</v>
      </c>
      <c r="C103" s="1076"/>
      <c r="D103" s="1120"/>
      <c r="E103" s="373" t="s">
        <v>1106</v>
      </c>
      <c r="F103" s="1068" t="s">
        <v>1093</v>
      </c>
      <c r="G103" s="504" t="s">
        <v>1219</v>
      </c>
      <c r="H103" s="852" t="s">
        <v>1220</v>
      </c>
      <c r="I103" s="1069"/>
      <c r="J103" s="1070"/>
      <c r="K103" s="1071">
        <v>15.08</v>
      </c>
      <c r="L103" s="1056">
        <v>15.08</v>
      </c>
    </row>
    <row r="104" spans="1:12" x14ac:dyDescent="0.3">
      <c r="A104" s="1"/>
      <c r="B104" s="1071"/>
      <c r="C104" s="1076"/>
      <c r="D104" s="1120"/>
      <c r="E104" s="373" t="s">
        <v>629</v>
      </c>
      <c r="F104" s="1068"/>
      <c r="G104" s="640" t="s">
        <v>1197</v>
      </c>
      <c r="H104" s="852"/>
      <c r="I104" s="1069"/>
      <c r="J104" s="1070"/>
      <c r="K104" s="1071"/>
      <c r="L104" s="1056"/>
    </row>
    <row r="105" spans="1:12" x14ac:dyDescent="0.3">
      <c r="A105" s="1"/>
      <c r="B105" s="502">
        <v>16.02</v>
      </c>
      <c r="C105" s="90"/>
      <c r="D105" s="641"/>
      <c r="E105" s="373" t="s">
        <v>1106</v>
      </c>
      <c r="F105" s="343" t="s">
        <v>1107</v>
      </c>
      <c r="G105" s="504" t="s">
        <v>1108</v>
      </c>
      <c r="H105" s="191" t="s">
        <v>1221</v>
      </c>
      <c r="I105" s="505"/>
      <c r="J105" s="224"/>
      <c r="K105" s="502">
        <v>16.02</v>
      </c>
      <c r="L105" s="622">
        <v>16.02</v>
      </c>
    </row>
    <row r="106" spans="1:12" x14ac:dyDescent="0.3">
      <c r="A106" s="1"/>
      <c r="B106" s="502">
        <v>16.309999999999999</v>
      </c>
      <c r="C106" s="90"/>
      <c r="D106" s="641"/>
      <c r="E106" s="373" t="s">
        <v>1106</v>
      </c>
      <c r="F106" s="343" t="s">
        <v>1107</v>
      </c>
      <c r="G106" s="504" t="s">
        <v>1108</v>
      </c>
      <c r="H106" s="191" t="s">
        <v>1222</v>
      </c>
      <c r="I106" s="505"/>
      <c r="J106" s="224"/>
      <c r="K106" s="502">
        <v>16.309999999999999</v>
      </c>
      <c r="L106" s="622">
        <v>16.309999999999999</v>
      </c>
    </row>
    <row r="107" spans="1:12" x14ac:dyDescent="0.3">
      <c r="A107" s="1"/>
      <c r="B107" s="502">
        <v>16.47</v>
      </c>
      <c r="C107" s="90"/>
      <c r="D107" s="641"/>
      <c r="E107" s="373" t="s">
        <v>1106</v>
      </c>
      <c r="F107" s="343" t="s">
        <v>1100</v>
      </c>
      <c r="G107" s="504" t="s">
        <v>718</v>
      </c>
      <c r="H107" s="191" t="s">
        <v>1223</v>
      </c>
      <c r="I107" s="505"/>
      <c r="J107" s="224"/>
      <c r="K107" s="502">
        <v>16.47</v>
      </c>
      <c r="L107" s="622">
        <v>16.47</v>
      </c>
    </row>
    <row r="108" spans="1:12" x14ac:dyDescent="0.3">
      <c r="A108" s="1"/>
      <c r="B108" s="502">
        <v>16.690000000000001</v>
      </c>
      <c r="C108" s="90"/>
      <c r="D108" s="641"/>
      <c r="E108" s="373" t="s">
        <v>1106</v>
      </c>
      <c r="F108" s="343" t="s">
        <v>1093</v>
      </c>
      <c r="G108" s="504" t="s">
        <v>1108</v>
      </c>
      <c r="H108" s="191" t="s">
        <v>1224</v>
      </c>
      <c r="I108" s="505"/>
      <c r="J108" s="224"/>
      <c r="K108" s="502">
        <v>16.690000000000001</v>
      </c>
      <c r="L108" s="622">
        <v>16.690000000000001</v>
      </c>
    </row>
    <row r="109" spans="1:12" x14ac:dyDescent="0.3">
      <c r="A109" s="1" t="s">
        <v>254</v>
      </c>
      <c r="B109" s="627">
        <v>16.89</v>
      </c>
      <c r="C109" s="527"/>
      <c r="D109" s="642"/>
      <c r="E109" s="528" t="s">
        <v>1106</v>
      </c>
      <c r="F109" s="643" t="s">
        <v>1100</v>
      </c>
      <c r="G109" s="530" t="s">
        <v>718</v>
      </c>
      <c r="H109" s="620" t="s">
        <v>1225</v>
      </c>
      <c r="I109" s="563"/>
      <c r="J109" s="644"/>
      <c r="K109" s="509">
        <v>16.89</v>
      </c>
      <c r="L109" s="631">
        <v>16.89</v>
      </c>
    </row>
    <row r="110" spans="1:12" x14ac:dyDescent="0.3">
      <c r="A110" s="1"/>
      <c r="B110" s="1099">
        <v>16.96</v>
      </c>
      <c r="C110" s="1100"/>
      <c r="D110" s="1101"/>
      <c r="E110" s="519" t="s">
        <v>257</v>
      </c>
      <c r="F110" s="1102" t="s">
        <v>1100</v>
      </c>
      <c r="G110" s="498" t="s">
        <v>1094</v>
      </c>
      <c r="H110" s="1103" t="s">
        <v>1226</v>
      </c>
      <c r="I110" s="1104"/>
      <c r="J110" s="1105" t="s">
        <v>269</v>
      </c>
      <c r="K110" s="1106">
        <v>16.96</v>
      </c>
      <c r="L110" s="1072">
        <v>16.96</v>
      </c>
    </row>
    <row r="111" spans="1:12" x14ac:dyDescent="0.3">
      <c r="A111" s="1"/>
      <c r="B111" s="1099"/>
      <c r="C111" s="1100"/>
      <c r="D111" s="1101"/>
      <c r="E111" s="1107" t="s">
        <v>1227</v>
      </c>
      <c r="F111" s="1102"/>
      <c r="G111" s="553" t="s">
        <v>1228</v>
      </c>
      <c r="H111" s="1103"/>
      <c r="I111" s="1104"/>
      <c r="J111" s="1105"/>
      <c r="K111" s="1106"/>
      <c r="L111" s="1072"/>
    </row>
    <row r="112" spans="1:12" x14ac:dyDescent="0.3">
      <c r="A112" s="1"/>
      <c r="B112" s="1099"/>
      <c r="C112" s="1100"/>
      <c r="D112" s="1101"/>
      <c r="E112" s="1107"/>
      <c r="F112" s="1074" t="s">
        <v>1229</v>
      </c>
      <c r="G112" s="1074"/>
      <c r="H112" s="1103"/>
      <c r="I112" s="1104"/>
      <c r="J112" s="1105"/>
      <c r="K112" s="1106"/>
      <c r="L112" s="1072"/>
    </row>
    <row r="113" spans="1:12" x14ac:dyDescent="0.3">
      <c r="A113" s="1"/>
      <c r="B113" s="1099"/>
      <c r="C113" s="1100"/>
      <c r="D113" s="1101"/>
      <c r="E113" s="1107"/>
      <c r="F113" s="1075" t="s">
        <v>1107</v>
      </c>
      <c r="G113" s="500" t="s">
        <v>1104</v>
      </c>
      <c r="H113" s="1103"/>
      <c r="I113" s="1104"/>
      <c r="J113" s="1105"/>
      <c r="K113" s="1106"/>
      <c r="L113" s="1072"/>
    </row>
    <row r="114" spans="1:12" x14ac:dyDescent="0.3">
      <c r="A114" s="1"/>
      <c r="B114" s="1099"/>
      <c r="C114" s="1100"/>
      <c r="D114" s="1101"/>
      <c r="E114" s="1107"/>
      <c r="F114" s="1075"/>
      <c r="G114" s="501" t="s">
        <v>1230</v>
      </c>
      <c r="H114" s="1103"/>
      <c r="I114" s="1104"/>
      <c r="J114" s="1105"/>
      <c r="K114" s="1106"/>
      <c r="L114" s="1072"/>
    </row>
    <row r="115" spans="1:12" x14ac:dyDescent="0.3">
      <c r="A115" s="1"/>
      <c r="B115" s="1099"/>
      <c r="C115" s="1100"/>
      <c r="D115" s="1101"/>
      <c r="E115" s="1108" t="s">
        <v>1231</v>
      </c>
      <c r="F115" s="1109" t="s">
        <v>1232</v>
      </c>
      <c r="G115" s="1109"/>
      <c r="H115" s="1103"/>
      <c r="I115" s="1104"/>
      <c r="J115" s="1105"/>
      <c r="K115" s="1106"/>
      <c r="L115" s="1072"/>
    </row>
    <row r="116" spans="1:12" x14ac:dyDescent="0.3">
      <c r="A116" s="1"/>
      <c r="B116" s="1099"/>
      <c r="C116" s="1100"/>
      <c r="D116" s="1101"/>
      <c r="E116" s="1108"/>
      <c r="F116" s="645" t="s">
        <v>1107</v>
      </c>
      <c r="G116" s="646" t="s">
        <v>1233</v>
      </c>
      <c r="H116" s="1103"/>
      <c r="I116" s="1104"/>
      <c r="J116" s="1105"/>
      <c r="K116" s="1106"/>
      <c r="L116" s="1072"/>
    </row>
    <row r="117" spans="1:12" ht="15" customHeight="1" x14ac:dyDescent="0.3">
      <c r="A117" s="647"/>
      <c r="B117" s="1110" t="s">
        <v>1234</v>
      </c>
      <c r="C117" s="1110"/>
      <c r="D117" s="1110"/>
      <c r="E117" s="1108"/>
      <c r="F117" s="648" t="s">
        <v>1093</v>
      </c>
      <c r="G117" s="649" t="s">
        <v>1235</v>
      </c>
      <c r="H117" s="1111" t="s">
        <v>1236</v>
      </c>
      <c r="I117" s="650"/>
      <c r="J117" s="1112"/>
      <c r="K117" s="1113" t="s">
        <v>1237</v>
      </c>
      <c r="L117" s="1114" t="s">
        <v>1238</v>
      </c>
    </row>
    <row r="118" spans="1:12" x14ac:dyDescent="0.3">
      <c r="A118" s="647"/>
      <c r="B118" s="1110"/>
      <c r="C118" s="1110"/>
      <c r="D118" s="1110"/>
      <c r="E118" s="1115"/>
      <c r="F118" s="1116" t="s">
        <v>1239</v>
      </c>
      <c r="G118" s="1116"/>
      <c r="H118" s="1111"/>
      <c r="I118" s="650"/>
      <c r="J118" s="1112"/>
      <c r="K118" s="1113"/>
      <c r="L118" s="1114"/>
    </row>
    <row r="119" spans="1:12" x14ac:dyDescent="0.3">
      <c r="A119" s="647"/>
      <c r="B119" s="1110"/>
      <c r="C119" s="1110"/>
      <c r="D119" s="1110"/>
      <c r="E119" s="1115"/>
      <c r="F119" s="651" t="s">
        <v>1100</v>
      </c>
      <c r="G119" s="652" t="s">
        <v>1101</v>
      </c>
      <c r="H119" s="1111"/>
      <c r="I119" s="653"/>
      <c r="J119" s="1112"/>
      <c r="K119" s="1113"/>
      <c r="L119" s="1114"/>
    </row>
    <row r="120" spans="1:12" x14ac:dyDescent="0.3">
      <c r="A120" s="647"/>
      <c r="B120" s="1110"/>
      <c r="C120" s="1110"/>
      <c r="D120" s="1110"/>
      <c r="E120" s="1115"/>
      <c r="F120" s="654" t="s">
        <v>1093</v>
      </c>
      <c r="G120" s="652" t="s">
        <v>1240</v>
      </c>
      <c r="H120" s="655" t="s">
        <v>1241</v>
      </c>
      <c r="I120" s="1117"/>
      <c r="J120" s="1112"/>
      <c r="K120" s="1113"/>
      <c r="L120" s="1114"/>
    </row>
    <row r="121" spans="1:12" x14ac:dyDescent="0.3">
      <c r="A121" s="647"/>
      <c r="B121" s="1110"/>
      <c r="C121" s="1110"/>
      <c r="D121" s="1110"/>
      <c r="E121" s="1115"/>
      <c r="F121" s="656" t="s">
        <v>1093</v>
      </c>
      <c r="G121" s="657" t="s">
        <v>1242</v>
      </c>
      <c r="H121" s="658" t="s">
        <v>1243</v>
      </c>
      <c r="I121" s="1117"/>
      <c r="J121" s="1112"/>
      <c r="K121" s="1113"/>
      <c r="L121" s="1114"/>
    </row>
    <row r="122" spans="1:12" x14ac:dyDescent="0.3">
      <c r="A122" s="1"/>
      <c r="B122" s="1118">
        <v>17.11</v>
      </c>
      <c r="C122" s="1119"/>
      <c r="D122" s="1084"/>
      <c r="E122" s="660" t="s">
        <v>257</v>
      </c>
      <c r="F122" s="1085" t="s">
        <v>1100</v>
      </c>
      <c r="G122" s="661" t="s">
        <v>1101</v>
      </c>
      <c r="H122" s="1086" t="s">
        <v>1244</v>
      </c>
      <c r="I122" s="1087"/>
      <c r="J122" s="1088" t="s">
        <v>55</v>
      </c>
      <c r="K122" s="1089">
        <v>17.11</v>
      </c>
      <c r="L122" s="1114"/>
    </row>
    <row r="123" spans="1:12" x14ac:dyDescent="0.3">
      <c r="A123" s="1"/>
      <c r="B123" s="1118"/>
      <c r="C123" s="1119"/>
      <c r="D123" s="1084"/>
      <c r="E123" s="662" t="s">
        <v>1245</v>
      </c>
      <c r="F123" s="1085"/>
      <c r="G123" s="663" t="s">
        <v>1123</v>
      </c>
      <c r="H123" s="1086"/>
      <c r="I123" s="1087"/>
      <c r="J123" s="1088"/>
      <c r="K123" s="1089"/>
      <c r="L123" s="1114"/>
    </row>
    <row r="124" spans="1:12" x14ac:dyDescent="0.3">
      <c r="A124" s="1"/>
      <c r="B124" s="526">
        <v>17.13</v>
      </c>
      <c r="C124" s="527"/>
      <c r="D124" s="664"/>
      <c r="E124" s="665" t="s">
        <v>257</v>
      </c>
      <c r="F124" s="666" t="s">
        <v>1107</v>
      </c>
      <c r="G124" s="667" t="s">
        <v>1101</v>
      </c>
      <c r="H124" s="560" t="s">
        <v>1246</v>
      </c>
      <c r="I124" s="1087"/>
      <c r="J124" s="1088"/>
      <c r="K124" s="668">
        <v>17.13</v>
      </c>
      <c r="L124" s="1114"/>
    </row>
    <row r="125" spans="1:12" x14ac:dyDescent="0.3">
      <c r="A125" s="1"/>
      <c r="B125" s="506">
        <v>17.489999999999998</v>
      </c>
      <c r="C125" s="336"/>
      <c r="D125" s="659"/>
      <c r="E125" s="503" t="s">
        <v>1106</v>
      </c>
      <c r="F125" s="391" t="s">
        <v>1100</v>
      </c>
      <c r="G125" s="504" t="s">
        <v>718</v>
      </c>
      <c r="H125" s="191" t="s">
        <v>1247</v>
      </c>
      <c r="I125" s="505"/>
      <c r="J125" s="224"/>
      <c r="K125" s="538">
        <v>17.489999999999998</v>
      </c>
      <c r="L125" s="1114"/>
    </row>
    <row r="126" spans="1:12" x14ac:dyDescent="0.3">
      <c r="A126" s="1"/>
      <c r="B126" s="507">
        <v>17.55</v>
      </c>
      <c r="C126" s="90"/>
      <c r="D126" s="669"/>
      <c r="E126" s="373" t="s">
        <v>1106</v>
      </c>
      <c r="F126" s="343" t="s">
        <v>1107</v>
      </c>
      <c r="G126" s="504" t="s">
        <v>1108</v>
      </c>
      <c r="H126" s="191" t="s">
        <v>1248</v>
      </c>
      <c r="I126" s="505"/>
      <c r="J126" s="224"/>
      <c r="K126" s="502">
        <v>17.55</v>
      </c>
      <c r="L126" s="1114"/>
    </row>
    <row r="127" spans="1:12" x14ac:dyDescent="0.3">
      <c r="A127" s="1"/>
      <c r="B127" s="507">
        <v>17.920000000000002</v>
      </c>
      <c r="C127" s="90"/>
      <c r="D127" s="578">
        <v>50</v>
      </c>
      <c r="E127" s="373" t="s">
        <v>1151</v>
      </c>
      <c r="F127" s="343" t="s">
        <v>1093</v>
      </c>
      <c r="G127" s="640" t="s">
        <v>1249</v>
      </c>
      <c r="H127" s="191" t="s">
        <v>1250</v>
      </c>
      <c r="I127" s="505"/>
      <c r="J127" s="224"/>
      <c r="K127" s="502">
        <v>17.920000000000002</v>
      </c>
      <c r="L127" s="1114"/>
    </row>
    <row r="128" spans="1:12" x14ac:dyDescent="0.3">
      <c r="A128" s="1"/>
      <c r="B128" s="507">
        <v>17.98</v>
      </c>
      <c r="C128" s="90"/>
      <c r="D128" s="578">
        <v>50</v>
      </c>
      <c r="E128" s="373" t="s">
        <v>257</v>
      </c>
      <c r="F128" s="343" t="s">
        <v>1093</v>
      </c>
      <c r="G128" s="504" t="s">
        <v>1215</v>
      </c>
      <c r="H128" s="191" t="s">
        <v>1251</v>
      </c>
      <c r="I128" s="505"/>
      <c r="J128" s="224"/>
      <c r="K128" s="502">
        <v>17.98</v>
      </c>
      <c r="L128" s="1114"/>
    </row>
    <row r="129" spans="1:12" x14ac:dyDescent="0.3">
      <c r="A129" s="1"/>
      <c r="B129" s="507">
        <v>18.21</v>
      </c>
      <c r="C129" s="90"/>
      <c r="D129" s="578">
        <v>50</v>
      </c>
      <c r="E129" s="373" t="s">
        <v>257</v>
      </c>
      <c r="F129" s="343" t="s">
        <v>1107</v>
      </c>
      <c r="G129" s="504" t="s">
        <v>700</v>
      </c>
      <c r="H129" s="191" t="s">
        <v>1252</v>
      </c>
      <c r="I129" s="505"/>
      <c r="J129" s="224"/>
      <c r="K129" s="502">
        <v>18.21</v>
      </c>
      <c r="L129" s="1114"/>
    </row>
    <row r="130" spans="1:12" x14ac:dyDescent="0.3">
      <c r="A130" s="1"/>
      <c r="B130" s="507">
        <v>18.260000000000002</v>
      </c>
      <c r="C130" s="90"/>
      <c r="D130" s="578">
        <v>50</v>
      </c>
      <c r="E130" s="373" t="s">
        <v>257</v>
      </c>
      <c r="F130" s="343" t="s">
        <v>1093</v>
      </c>
      <c r="G130" s="504" t="s">
        <v>1094</v>
      </c>
      <c r="H130" s="191" t="s">
        <v>1253</v>
      </c>
      <c r="I130" s="505"/>
      <c r="J130" s="224"/>
      <c r="K130" s="502">
        <v>18.260000000000002</v>
      </c>
      <c r="L130" s="1114"/>
    </row>
    <row r="131" spans="1:12" x14ac:dyDescent="0.3">
      <c r="A131" s="1"/>
      <c r="B131" s="507">
        <v>18.36</v>
      </c>
      <c r="C131" s="90"/>
      <c r="D131" s="578">
        <v>50</v>
      </c>
      <c r="E131" s="373" t="s">
        <v>257</v>
      </c>
      <c r="F131" s="343" t="s">
        <v>1093</v>
      </c>
      <c r="G131" s="504" t="s">
        <v>1254</v>
      </c>
      <c r="H131" s="191" t="s">
        <v>1255</v>
      </c>
      <c r="I131" s="505"/>
      <c r="J131" s="224"/>
      <c r="K131" s="502">
        <v>18.36</v>
      </c>
      <c r="L131" s="1114"/>
    </row>
    <row r="132" spans="1:12" x14ac:dyDescent="0.3">
      <c r="A132" s="1"/>
      <c r="B132" s="507">
        <v>18.43</v>
      </c>
      <c r="C132" s="90"/>
      <c r="D132" s="578">
        <v>50</v>
      </c>
      <c r="E132" s="373" t="s">
        <v>257</v>
      </c>
      <c r="F132" s="343" t="s">
        <v>1093</v>
      </c>
      <c r="G132" s="504" t="s">
        <v>1094</v>
      </c>
      <c r="H132" s="191" t="s">
        <v>1256</v>
      </c>
      <c r="I132" s="505"/>
      <c r="J132" s="224"/>
      <c r="K132" s="502">
        <v>18.43</v>
      </c>
      <c r="L132" s="1114"/>
    </row>
    <row r="133" spans="1:12" x14ac:dyDescent="0.3">
      <c r="A133" s="1"/>
      <c r="B133" s="507">
        <v>18.54</v>
      </c>
      <c r="C133" s="90"/>
      <c r="D133" s="578">
        <v>50</v>
      </c>
      <c r="E133" s="373" t="s">
        <v>257</v>
      </c>
      <c r="F133" s="343" t="s">
        <v>1100</v>
      </c>
      <c r="G133" s="504" t="s">
        <v>1257</v>
      </c>
      <c r="H133" s="191" t="s">
        <v>1258</v>
      </c>
      <c r="I133" s="505"/>
      <c r="J133" s="224"/>
      <c r="K133" s="502">
        <v>18.54</v>
      </c>
      <c r="L133" s="1114"/>
    </row>
    <row r="134" spans="1:12" x14ac:dyDescent="0.3">
      <c r="A134" s="1"/>
      <c r="B134" s="507">
        <v>18.600000000000001</v>
      </c>
      <c r="C134" s="90"/>
      <c r="D134" s="578">
        <v>50</v>
      </c>
      <c r="E134" s="373" t="s">
        <v>257</v>
      </c>
      <c r="F134" s="343" t="s">
        <v>1093</v>
      </c>
      <c r="G134" s="504" t="s">
        <v>700</v>
      </c>
      <c r="H134" s="191" t="s">
        <v>1259</v>
      </c>
      <c r="I134" s="505"/>
      <c r="J134" s="224"/>
      <c r="K134" s="502">
        <v>18.600000000000001</v>
      </c>
      <c r="L134" s="1114"/>
    </row>
    <row r="135" spans="1:12" x14ac:dyDescent="0.3">
      <c r="A135" s="1"/>
      <c r="B135" s="507">
        <v>18.62</v>
      </c>
      <c r="C135" s="90"/>
      <c r="D135" s="578">
        <v>50</v>
      </c>
      <c r="E135" s="373" t="s">
        <v>257</v>
      </c>
      <c r="F135" s="343" t="s">
        <v>1093</v>
      </c>
      <c r="G135" s="504" t="s">
        <v>700</v>
      </c>
      <c r="H135" s="191" t="s">
        <v>1260</v>
      </c>
      <c r="I135" s="505"/>
      <c r="J135" s="224"/>
      <c r="K135" s="502">
        <v>18.62</v>
      </c>
      <c r="L135" s="1114"/>
    </row>
    <row r="136" spans="1:12" x14ac:dyDescent="0.3">
      <c r="A136" s="1"/>
      <c r="B136" s="507">
        <v>18.63</v>
      </c>
      <c r="C136" s="90"/>
      <c r="D136" s="578">
        <v>50</v>
      </c>
      <c r="E136" s="373" t="s">
        <v>257</v>
      </c>
      <c r="F136" s="343" t="s">
        <v>1093</v>
      </c>
      <c r="G136" s="504" t="s">
        <v>1094</v>
      </c>
      <c r="H136" s="191" t="s">
        <v>1261</v>
      </c>
      <c r="I136" s="505"/>
      <c r="J136" s="224"/>
      <c r="K136" s="502">
        <v>18.63</v>
      </c>
      <c r="L136" s="1114"/>
    </row>
    <row r="137" spans="1:12" x14ac:dyDescent="0.3">
      <c r="A137" s="1"/>
      <c r="B137" s="507">
        <v>18.73</v>
      </c>
      <c r="C137" s="90"/>
      <c r="D137" s="578">
        <v>50</v>
      </c>
      <c r="E137" s="373"/>
      <c r="F137" s="343" t="s">
        <v>1093</v>
      </c>
      <c r="G137" s="670" t="s">
        <v>1195</v>
      </c>
      <c r="H137" s="191" t="s">
        <v>1262</v>
      </c>
      <c r="I137" s="505"/>
      <c r="J137" s="224"/>
      <c r="K137" s="502">
        <v>18.73</v>
      </c>
      <c r="L137" s="1114"/>
    </row>
    <row r="138" spans="1:12" x14ac:dyDescent="0.3">
      <c r="A138" s="1"/>
      <c r="B138" s="1090">
        <v>18.760000000000002</v>
      </c>
      <c r="C138" s="1091"/>
      <c r="D138" s="1092"/>
      <c r="E138" s="1093" t="s">
        <v>1164</v>
      </c>
      <c r="F138" s="1094" t="s">
        <v>1093</v>
      </c>
      <c r="G138" s="672" t="s">
        <v>443</v>
      </c>
      <c r="H138" s="1095" t="s">
        <v>1263</v>
      </c>
      <c r="I138" s="1096"/>
      <c r="J138" s="1097"/>
      <c r="K138" s="1098">
        <v>18.760000000000002</v>
      </c>
      <c r="L138" s="1114"/>
    </row>
    <row r="139" spans="1:12" x14ac:dyDescent="0.3">
      <c r="A139" s="1"/>
      <c r="B139" s="1090"/>
      <c r="C139" s="1091"/>
      <c r="D139" s="1092"/>
      <c r="E139" s="1093"/>
      <c r="F139" s="1094"/>
      <c r="G139" s="673" t="s">
        <v>1249</v>
      </c>
      <c r="H139" s="1095"/>
      <c r="I139" s="1096"/>
      <c r="J139" s="1097"/>
      <c r="K139" s="1098"/>
      <c r="L139" s="1114"/>
    </row>
    <row r="140" spans="1:12" x14ac:dyDescent="0.3">
      <c r="A140" s="1"/>
      <c r="B140" s="1077">
        <v>19.48</v>
      </c>
      <c r="C140" s="1078">
        <f>B140-B138</f>
        <v>0.71999999999999886</v>
      </c>
      <c r="D140" s="1079"/>
      <c r="E140" s="1080" t="s">
        <v>257</v>
      </c>
      <c r="F140" s="1081" t="s">
        <v>1093</v>
      </c>
      <c r="G140" s="675" t="s">
        <v>1264</v>
      </c>
      <c r="H140" s="1082" t="s">
        <v>1265</v>
      </c>
      <c r="I140" s="1062"/>
      <c r="J140" s="1083" t="s">
        <v>269</v>
      </c>
      <c r="K140" s="1077">
        <v>19.48</v>
      </c>
      <c r="L140" s="1072">
        <v>19.16</v>
      </c>
    </row>
    <row r="141" spans="1:12" x14ac:dyDescent="0.3">
      <c r="A141" s="1"/>
      <c r="B141" s="1077"/>
      <c r="C141" s="1078"/>
      <c r="D141" s="1079"/>
      <c r="E141" s="1080"/>
      <c r="F141" s="1081"/>
      <c r="G141" s="583" t="s">
        <v>1163</v>
      </c>
      <c r="H141" s="1082"/>
      <c r="I141" s="1062"/>
      <c r="J141" s="1083"/>
      <c r="K141" s="1077"/>
      <c r="L141" s="1072"/>
    </row>
    <row r="142" spans="1:12" x14ac:dyDescent="0.3">
      <c r="A142" s="1"/>
      <c r="B142" s="1077"/>
      <c r="C142" s="1078"/>
      <c r="D142" s="1079"/>
      <c r="E142" s="1073" t="s">
        <v>1227</v>
      </c>
      <c r="F142" s="1081"/>
      <c r="G142" s="553" t="s">
        <v>1228</v>
      </c>
      <c r="H142" s="1082"/>
      <c r="I142" s="1062"/>
      <c r="J142" s="1083"/>
      <c r="K142" s="1077"/>
      <c r="L142" s="1072"/>
    </row>
    <row r="143" spans="1:12" x14ac:dyDescent="0.3">
      <c r="A143" s="1"/>
      <c r="B143" s="1077"/>
      <c r="C143" s="1078"/>
      <c r="D143" s="1079"/>
      <c r="E143" s="1073"/>
      <c r="F143" s="1074" t="s">
        <v>1266</v>
      </c>
      <c r="G143" s="1074"/>
      <c r="H143" s="1082"/>
      <c r="I143" s="1062"/>
      <c r="J143" s="1083"/>
      <c r="K143" s="1077"/>
      <c r="L143" s="1072"/>
    </row>
    <row r="144" spans="1:12" x14ac:dyDescent="0.3">
      <c r="A144" s="1"/>
      <c r="B144" s="1077"/>
      <c r="C144" s="1078"/>
      <c r="D144" s="1079"/>
      <c r="E144" s="1073"/>
      <c r="F144" s="1075" t="s">
        <v>1267</v>
      </c>
      <c r="G144" s="500" t="s">
        <v>1104</v>
      </c>
      <c r="H144" s="1082"/>
      <c r="I144" s="1062"/>
      <c r="J144" s="1083"/>
      <c r="K144" s="1077"/>
      <c r="L144" s="1072"/>
    </row>
    <row r="145" spans="1:12" x14ac:dyDescent="0.3">
      <c r="A145" s="1"/>
      <c r="B145" s="1077"/>
      <c r="C145" s="1078"/>
      <c r="D145" s="1079"/>
      <c r="E145" s="1073"/>
      <c r="F145" s="1075"/>
      <c r="G145" s="501" t="s">
        <v>1230</v>
      </c>
      <c r="H145" s="1082"/>
      <c r="I145" s="1062"/>
      <c r="J145" s="1083"/>
      <c r="K145" s="1077"/>
      <c r="L145" s="1072"/>
    </row>
    <row r="146" spans="1:12" x14ac:dyDescent="0.3">
      <c r="A146" s="1"/>
      <c r="B146" s="506">
        <v>19.7</v>
      </c>
      <c r="C146" s="336"/>
      <c r="D146" s="659"/>
      <c r="E146" s="503" t="s">
        <v>1106</v>
      </c>
      <c r="F146" s="391" t="s">
        <v>1093</v>
      </c>
      <c r="G146" s="504" t="s">
        <v>718</v>
      </c>
      <c r="H146" s="191" t="s">
        <v>1268</v>
      </c>
      <c r="I146" s="505"/>
      <c r="J146" s="224"/>
      <c r="K146" s="538">
        <v>19.7</v>
      </c>
      <c r="L146" s="639">
        <v>19.38</v>
      </c>
    </row>
    <row r="147" spans="1:12" x14ac:dyDescent="0.3">
      <c r="A147" s="1"/>
      <c r="B147" s="1065">
        <v>19.920000000000002</v>
      </c>
      <c r="C147" s="1076"/>
      <c r="D147" s="1067"/>
      <c r="E147" s="999" t="s">
        <v>1106</v>
      </c>
      <c r="F147" s="1068" t="s">
        <v>1093</v>
      </c>
      <c r="G147" s="508" t="s">
        <v>1242</v>
      </c>
      <c r="H147" s="852" t="s">
        <v>1269</v>
      </c>
      <c r="I147" s="1069"/>
      <c r="J147" s="1070"/>
      <c r="K147" s="1071">
        <v>19.920000000000002</v>
      </c>
      <c r="L147" s="1056">
        <v>19.600000000000001</v>
      </c>
    </row>
    <row r="148" spans="1:12" x14ac:dyDescent="0.3">
      <c r="A148" s="1"/>
      <c r="B148" s="1065"/>
      <c r="C148" s="1076"/>
      <c r="D148" s="1067"/>
      <c r="E148" s="999"/>
      <c r="F148" s="1068"/>
      <c r="G148" s="672" t="s">
        <v>443</v>
      </c>
      <c r="H148" s="852"/>
      <c r="I148" s="1069"/>
      <c r="J148" s="1070"/>
      <c r="K148" s="1071"/>
      <c r="L148" s="1056"/>
    </row>
    <row r="149" spans="1:12" x14ac:dyDescent="0.3">
      <c r="A149" s="1"/>
      <c r="B149" s="1065">
        <v>20.21</v>
      </c>
      <c r="C149" s="1066">
        <f>B149-B147</f>
        <v>0.28999999999999915</v>
      </c>
      <c r="D149" s="1067"/>
      <c r="E149" s="999" t="s">
        <v>257</v>
      </c>
      <c r="F149" s="1068" t="s">
        <v>1100</v>
      </c>
      <c r="G149" s="508" t="s">
        <v>1094</v>
      </c>
      <c r="H149" s="852" t="s">
        <v>1270</v>
      </c>
      <c r="I149" s="1069"/>
      <c r="J149" s="1070"/>
      <c r="K149" s="1071">
        <v>20.21</v>
      </c>
      <c r="L149" s="1056">
        <v>19.89</v>
      </c>
    </row>
    <row r="150" spans="1:12" x14ac:dyDescent="0.3">
      <c r="A150" s="1"/>
      <c r="B150" s="1065"/>
      <c r="C150" s="1066"/>
      <c r="D150" s="1067"/>
      <c r="E150" s="999"/>
      <c r="F150" s="1068"/>
      <c r="G150" s="670" t="s">
        <v>1163</v>
      </c>
      <c r="H150" s="852"/>
      <c r="I150" s="1069"/>
      <c r="J150" s="1070"/>
      <c r="K150" s="1071"/>
      <c r="L150" s="1056"/>
    </row>
    <row r="151" spans="1:12" x14ac:dyDescent="0.3">
      <c r="A151" s="1"/>
      <c r="B151" s="507">
        <v>21.08</v>
      </c>
      <c r="C151" s="90"/>
      <c r="D151" s="669"/>
      <c r="E151" s="373" t="s">
        <v>1106</v>
      </c>
      <c r="F151" s="343" t="s">
        <v>1093</v>
      </c>
      <c r="G151" s="504" t="s">
        <v>1108</v>
      </c>
      <c r="H151" s="191" t="s">
        <v>1271</v>
      </c>
      <c r="I151" s="505"/>
      <c r="J151" s="224"/>
      <c r="K151" s="502">
        <v>21.08</v>
      </c>
      <c r="L151" s="622">
        <v>20.76</v>
      </c>
    </row>
    <row r="152" spans="1:12" x14ac:dyDescent="0.3">
      <c r="A152" s="1"/>
      <c r="B152" s="507">
        <v>21.51</v>
      </c>
      <c r="C152" s="90"/>
      <c r="D152" s="669"/>
      <c r="E152" s="676" t="s">
        <v>257</v>
      </c>
      <c r="F152" s="677" t="s">
        <v>1093</v>
      </c>
      <c r="G152" s="678" t="s">
        <v>1264</v>
      </c>
      <c r="H152" s="679" t="s">
        <v>1272</v>
      </c>
      <c r="I152" s="680"/>
      <c r="J152" s="681"/>
      <c r="K152" s="502">
        <v>21.51</v>
      </c>
      <c r="L152" s="622">
        <v>21.19</v>
      </c>
    </row>
    <row r="153" spans="1:12" x14ac:dyDescent="0.3">
      <c r="A153" s="1"/>
      <c r="B153" s="516">
        <v>21.54</v>
      </c>
      <c r="C153" s="510"/>
      <c r="D153" s="671"/>
      <c r="E153" s="512" t="s">
        <v>1106</v>
      </c>
      <c r="F153" s="513" t="s">
        <v>1093</v>
      </c>
      <c r="G153" s="498" t="s">
        <v>1108</v>
      </c>
      <c r="H153" s="514" t="s">
        <v>1273</v>
      </c>
      <c r="I153" s="41"/>
      <c r="J153" s="515"/>
      <c r="K153" s="509">
        <v>21.54</v>
      </c>
      <c r="L153" s="631">
        <v>21.22</v>
      </c>
    </row>
    <row r="154" spans="1:12" x14ac:dyDescent="0.3">
      <c r="A154" s="1"/>
      <c r="B154" s="1057">
        <v>21.84</v>
      </c>
      <c r="C154" s="1058"/>
      <c r="D154" s="1059"/>
      <c r="E154" s="682" t="s">
        <v>1274</v>
      </c>
      <c r="F154" s="1060" t="s">
        <v>1093</v>
      </c>
      <c r="G154" s="556" t="s">
        <v>1275</v>
      </c>
      <c r="H154" s="1061" t="s">
        <v>1276</v>
      </c>
      <c r="I154" s="1062"/>
      <c r="J154" s="1063" t="s">
        <v>55</v>
      </c>
      <c r="K154" s="1057">
        <v>21.84</v>
      </c>
      <c r="L154" s="1064">
        <v>21.52</v>
      </c>
    </row>
    <row r="155" spans="1:12" x14ac:dyDescent="0.3">
      <c r="A155" s="1"/>
      <c r="B155" s="1057"/>
      <c r="C155" s="1058"/>
      <c r="D155" s="1059"/>
      <c r="E155" s="528" t="s">
        <v>1106</v>
      </c>
      <c r="F155" s="1060"/>
      <c r="G155" s="530" t="s">
        <v>718</v>
      </c>
      <c r="H155" s="1061"/>
      <c r="I155" s="1062"/>
      <c r="J155" s="1063"/>
      <c r="K155" s="1057"/>
      <c r="L155" s="1064"/>
    </row>
    <row r="156" spans="1:12" x14ac:dyDescent="0.3">
      <c r="A156" s="1"/>
      <c r="B156" s="506">
        <v>22.01</v>
      </c>
      <c r="C156" s="336"/>
      <c r="D156" s="659"/>
      <c r="E156" s="503" t="s">
        <v>1106</v>
      </c>
      <c r="F156" s="391" t="s">
        <v>1093</v>
      </c>
      <c r="G156" s="498" t="s">
        <v>718</v>
      </c>
      <c r="H156" s="514" t="s">
        <v>1277</v>
      </c>
      <c r="I156" s="41"/>
      <c r="J156" s="515"/>
      <c r="K156" s="538">
        <v>22.01</v>
      </c>
      <c r="L156" s="639">
        <v>21.69</v>
      </c>
    </row>
    <row r="157" spans="1:12" x14ac:dyDescent="0.3">
      <c r="A157" s="1"/>
      <c r="B157" s="516">
        <v>22.33</v>
      </c>
      <c r="C157" s="510"/>
      <c r="D157" s="671"/>
      <c r="E157" s="512" t="s">
        <v>1106</v>
      </c>
      <c r="F157" s="513" t="s">
        <v>1093</v>
      </c>
      <c r="G157" s="683" t="s">
        <v>1108</v>
      </c>
      <c r="H157" s="684" t="s">
        <v>1278</v>
      </c>
      <c r="I157" s="685"/>
      <c r="J157" s="686"/>
      <c r="K157" s="509">
        <v>22.33</v>
      </c>
      <c r="L157" s="631">
        <v>22.01</v>
      </c>
    </row>
    <row r="158" spans="1:12" x14ac:dyDescent="0.3">
      <c r="A158" s="1"/>
      <c r="B158" s="495">
        <v>22.86</v>
      </c>
      <c r="C158" s="534"/>
      <c r="D158" s="674"/>
      <c r="E158" s="687" t="s">
        <v>336</v>
      </c>
      <c r="F158" s="688" t="s">
        <v>1093</v>
      </c>
      <c r="G158" s="689" t="s">
        <v>1279</v>
      </c>
      <c r="H158" s="690" t="s">
        <v>1280</v>
      </c>
      <c r="I158" s="691"/>
      <c r="J158" s="692"/>
      <c r="K158" s="693">
        <v>22.86</v>
      </c>
      <c r="L158" s="694">
        <v>22.54</v>
      </c>
    </row>
    <row r="159" spans="1:12" x14ac:dyDescent="0.3">
      <c r="A159" s="1"/>
      <c r="B159" s="543">
        <v>22.89</v>
      </c>
      <c r="C159" s="585"/>
      <c r="D159" s="514"/>
      <c r="E159" s="42" t="s">
        <v>1106</v>
      </c>
      <c r="F159" s="497" t="s">
        <v>1100</v>
      </c>
      <c r="G159" s="498" t="s">
        <v>718</v>
      </c>
      <c r="H159" s="695" t="s">
        <v>1281</v>
      </c>
      <c r="I159" s="696"/>
      <c r="J159" s="697"/>
      <c r="K159" s="538">
        <v>22.89</v>
      </c>
      <c r="L159" s="639">
        <v>22.57</v>
      </c>
    </row>
    <row r="160" spans="1:12" x14ac:dyDescent="0.3">
      <c r="A160" s="1"/>
      <c r="B160" s="485">
        <v>23.22</v>
      </c>
      <c r="C160" s="486"/>
      <c r="D160" s="698"/>
      <c r="E160" s="488" t="s">
        <v>75</v>
      </c>
      <c r="F160" s="489" t="s">
        <v>1093</v>
      </c>
      <c r="G160" s="699" t="s">
        <v>1282</v>
      </c>
      <c r="H160" s="700" t="s">
        <v>1283</v>
      </c>
      <c r="I160" s="701"/>
      <c r="J160" s="702" t="s">
        <v>77</v>
      </c>
      <c r="K160" s="703">
        <v>23.22</v>
      </c>
      <c r="L160" s="704">
        <v>22.9</v>
      </c>
    </row>
    <row r="161" spans="1:12" x14ac:dyDescent="0.3">
      <c r="A161" s="1"/>
      <c r="B161" s="544">
        <v>23.24</v>
      </c>
      <c r="C161" s="585"/>
      <c r="D161" s="705"/>
      <c r="E161" s="42" t="s">
        <v>257</v>
      </c>
      <c r="F161" s="497" t="s">
        <v>1107</v>
      </c>
      <c r="G161" s="706" t="s">
        <v>1101</v>
      </c>
      <c r="H161" s="695" t="s">
        <v>1284</v>
      </c>
      <c r="I161" s="707"/>
      <c r="J161" s="697"/>
      <c r="K161" s="506">
        <v>23.24</v>
      </c>
      <c r="L161" s="639">
        <v>22.92</v>
      </c>
    </row>
    <row r="162" spans="1:12" x14ac:dyDescent="0.3">
      <c r="A162" s="1"/>
      <c r="B162" s="593">
        <v>23.26</v>
      </c>
      <c r="C162" s="534"/>
      <c r="D162" s="674"/>
      <c r="E162" s="708" t="s">
        <v>257</v>
      </c>
      <c r="F162" s="584" t="s">
        <v>1107</v>
      </c>
      <c r="G162" s="709" t="s">
        <v>700</v>
      </c>
      <c r="H162" s="690" t="s">
        <v>1285</v>
      </c>
      <c r="I162" s="710"/>
      <c r="J162" s="692"/>
      <c r="K162" s="711">
        <v>23.26</v>
      </c>
      <c r="L162" s="712">
        <v>22.94</v>
      </c>
    </row>
    <row r="163" spans="1:12" x14ac:dyDescent="0.3">
      <c r="A163" s="1"/>
      <c r="B163" s="713" t="s">
        <v>1286</v>
      </c>
      <c r="C163" s="714">
        <f>SUM(C11:C162)</f>
        <v>2.9799999999999978</v>
      </c>
      <c r="D163" s="2" t="s">
        <v>254</v>
      </c>
      <c r="E163" s="7"/>
      <c r="F163" s="715"/>
      <c r="G163" s="716" t="s">
        <v>1287</v>
      </c>
      <c r="H163" s="717"/>
      <c r="I163" s="4"/>
      <c r="J163" s="392"/>
      <c r="K163" s="10"/>
      <c r="L163" s="10"/>
    </row>
    <row r="164" spans="1:12" x14ac:dyDescent="0.3">
      <c r="A164" s="1"/>
      <c r="B164" s="2"/>
      <c r="C164" s="3"/>
      <c r="D164" s="2"/>
      <c r="E164" s="7"/>
      <c r="F164" s="715"/>
      <c r="G164" s="718" t="s">
        <v>1288</v>
      </c>
      <c r="H164" s="719"/>
      <c r="I164" s="4"/>
      <c r="J164" s="10"/>
      <c r="K164" s="10"/>
      <c r="L164" s="10"/>
    </row>
    <row r="165" spans="1:12" x14ac:dyDescent="0.3">
      <c r="A165" s="1"/>
      <c r="B165" s="2"/>
      <c r="C165" s="3"/>
      <c r="D165" s="2"/>
      <c r="E165" s="7"/>
      <c r="F165" s="715"/>
      <c r="G165" s="720" t="s">
        <v>1289</v>
      </c>
      <c r="H165" s="721"/>
      <c r="I165" s="4"/>
      <c r="J165" s="10"/>
      <c r="K165" s="10"/>
      <c r="L165" s="10"/>
    </row>
  </sheetData>
  <autoFilter ref="B7:J162" xr:uid="{00000000-0009-0000-0000-000008000000}"/>
  <mergeCells count="288">
    <mergeCell ref="B2:L2"/>
    <mergeCell ref="B3:L3"/>
    <mergeCell ref="B4:L4"/>
    <mergeCell ref="B5:F5"/>
    <mergeCell ref="G5:L5"/>
    <mergeCell ref="K6:L6"/>
    <mergeCell ref="K7:L7"/>
    <mergeCell ref="K8:K9"/>
    <mergeCell ref="L8:L9"/>
    <mergeCell ref="L10:L11"/>
    <mergeCell ref="B12:B15"/>
    <mergeCell ref="C12:C15"/>
    <mergeCell ref="D12:D15"/>
    <mergeCell ref="E12:E15"/>
    <mergeCell ref="H12:H15"/>
    <mergeCell ref="I12:I15"/>
    <mergeCell ref="J12:J15"/>
    <mergeCell ref="K12:K15"/>
    <mergeCell ref="L12:L15"/>
    <mergeCell ref="F13:G13"/>
    <mergeCell ref="F14:F15"/>
    <mergeCell ref="B10:B11"/>
    <mergeCell ref="C10:C11"/>
    <mergeCell ref="D10:D11"/>
    <mergeCell ref="E10:E11"/>
    <mergeCell ref="F10:F11"/>
    <mergeCell ref="G10:G11"/>
    <mergeCell ref="H10:H11"/>
    <mergeCell ref="I10:I11"/>
    <mergeCell ref="K10:K11"/>
    <mergeCell ref="L16:L33"/>
    <mergeCell ref="B21:B22"/>
    <mergeCell ref="C21:C22"/>
    <mergeCell ref="D21:D23"/>
    <mergeCell ref="H21:H22"/>
    <mergeCell ref="I21:I23"/>
    <mergeCell ref="J21:J23"/>
    <mergeCell ref="K21:K22"/>
    <mergeCell ref="B24:B25"/>
    <mergeCell ref="C24:C25"/>
    <mergeCell ref="D24:D25"/>
    <mergeCell ref="F24:F25"/>
    <mergeCell ref="H24:H25"/>
    <mergeCell ref="I24:I25"/>
    <mergeCell ref="J24:J25"/>
    <mergeCell ref="K24:K25"/>
    <mergeCell ref="B26:B27"/>
    <mergeCell ref="C26:C27"/>
    <mergeCell ref="D26:D27"/>
    <mergeCell ref="F26:F27"/>
    <mergeCell ref="H26:H27"/>
    <mergeCell ref="I26:I27"/>
    <mergeCell ref="J26:J27"/>
    <mergeCell ref="K26:K27"/>
    <mergeCell ref="B29:B30"/>
    <mergeCell ref="C29:C30"/>
    <mergeCell ref="D29:D30"/>
    <mergeCell ref="F29:F30"/>
    <mergeCell ref="H29:H30"/>
    <mergeCell ref="I29:I30"/>
    <mergeCell ref="J29:J30"/>
    <mergeCell ref="K29:K30"/>
    <mergeCell ref="B31:B32"/>
    <mergeCell ref="C31:C32"/>
    <mergeCell ref="D31:D32"/>
    <mergeCell ref="F31:F32"/>
    <mergeCell ref="H31:H32"/>
    <mergeCell ref="I31:I32"/>
    <mergeCell ref="J31:J32"/>
    <mergeCell ref="K31:K32"/>
    <mergeCell ref="B34:B38"/>
    <mergeCell ref="C34:C38"/>
    <mergeCell ref="D34:D38"/>
    <mergeCell ref="F34:F35"/>
    <mergeCell ref="H34:H38"/>
    <mergeCell ref="I34:I38"/>
    <mergeCell ref="J34:J38"/>
    <mergeCell ref="K34:K38"/>
    <mergeCell ref="L34:L38"/>
    <mergeCell ref="E35:E38"/>
    <mergeCell ref="F36:G36"/>
    <mergeCell ref="F37:F38"/>
    <mergeCell ref="B41:B42"/>
    <mergeCell ref="C41:C42"/>
    <mergeCell ref="D41:D42"/>
    <mergeCell ref="F41:F42"/>
    <mergeCell ref="I41:I42"/>
    <mergeCell ref="J41:J46"/>
    <mergeCell ref="K41:K42"/>
    <mergeCell ref="L41:L42"/>
    <mergeCell ref="H42:H46"/>
    <mergeCell ref="B43:B46"/>
    <mergeCell ref="C43:C46"/>
    <mergeCell ref="D43:D46"/>
    <mergeCell ref="E43:E45"/>
    <mergeCell ref="I43:I46"/>
    <mergeCell ref="K43:K46"/>
    <mergeCell ref="L43:L46"/>
    <mergeCell ref="F44:G44"/>
    <mergeCell ref="F45:F46"/>
    <mergeCell ref="B49:B50"/>
    <mergeCell ref="C49:C50"/>
    <mergeCell ref="D49:D50"/>
    <mergeCell ref="F49:F50"/>
    <mergeCell ref="H49:H50"/>
    <mergeCell ref="I49:I50"/>
    <mergeCell ref="J49:J50"/>
    <mergeCell ref="B54:B55"/>
    <mergeCell ref="C54:C55"/>
    <mergeCell ref="D54:D55"/>
    <mergeCell ref="E54:E55"/>
    <mergeCell ref="F54:F55"/>
    <mergeCell ref="H54:H55"/>
    <mergeCell ref="I54:I55"/>
    <mergeCell ref="J54:J55"/>
    <mergeCell ref="K54:K55"/>
    <mergeCell ref="L54:L55"/>
    <mergeCell ref="B56:B58"/>
    <mergeCell ref="C56:C58"/>
    <mergeCell ref="D56:D58"/>
    <mergeCell ref="E56:E57"/>
    <mergeCell ref="F56:F58"/>
    <mergeCell ref="H56:H58"/>
    <mergeCell ref="I56:I58"/>
    <mergeCell ref="J56:J58"/>
    <mergeCell ref="K56:K58"/>
    <mergeCell ref="L56:L58"/>
    <mergeCell ref="B60:B61"/>
    <mergeCell ref="C60:C61"/>
    <mergeCell ref="D60:D61"/>
    <mergeCell ref="F60:F61"/>
    <mergeCell ref="H60:H61"/>
    <mergeCell ref="I60:I61"/>
    <mergeCell ref="J60:J61"/>
    <mergeCell ref="K60:K61"/>
    <mergeCell ref="L60:L61"/>
    <mergeCell ref="B63:B64"/>
    <mergeCell ref="C63:C64"/>
    <mergeCell ref="D63:D64"/>
    <mergeCell ref="F63:F64"/>
    <mergeCell ref="H63:H64"/>
    <mergeCell ref="I63:I64"/>
    <mergeCell ref="J63:J64"/>
    <mergeCell ref="K63:K64"/>
    <mergeCell ref="L63:L64"/>
    <mergeCell ref="B68:B69"/>
    <mergeCell ref="C68:C69"/>
    <mergeCell ref="D68:D69"/>
    <mergeCell ref="F68:F69"/>
    <mergeCell ref="H68:H69"/>
    <mergeCell ref="I68:I69"/>
    <mergeCell ref="J68:J69"/>
    <mergeCell ref="K68:K69"/>
    <mergeCell ref="L68:L69"/>
    <mergeCell ref="G73:G74"/>
    <mergeCell ref="B75:B76"/>
    <mergeCell ref="C75:C76"/>
    <mergeCell ref="D75:D76"/>
    <mergeCell ref="E75:E76"/>
    <mergeCell ref="F75:F76"/>
    <mergeCell ref="H75:H76"/>
    <mergeCell ref="I75:I76"/>
    <mergeCell ref="J75:J76"/>
    <mergeCell ref="K75:K76"/>
    <mergeCell ref="L75:L76"/>
    <mergeCell ref="B80:B81"/>
    <mergeCell ref="C80:C81"/>
    <mergeCell ref="D80:D81"/>
    <mergeCell ref="F80:F81"/>
    <mergeCell ref="H80:H81"/>
    <mergeCell ref="I80:I81"/>
    <mergeCell ref="J80:J81"/>
    <mergeCell ref="K80:K81"/>
    <mergeCell ref="L80:L81"/>
    <mergeCell ref="B83:B84"/>
    <mergeCell ref="C83:C84"/>
    <mergeCell ref="D83:D84"/>
    <mergeCell ref="E83:E84"/>
    <mergeCell ref="F83:F84"/>
    <mergeCell ref="H83:H84"/>
    <mergeCell ref="K83:K84"/>
    <mergeCell ref="L83:L84"/>
    <mergeCell ref="B85:B91"/>
    <mergeCell ref="C85:C91"/>
    <mergeCell ref="D85:D92"/>
    <mergeCell ref="H85:H91"/>
    <mergeCell ref="I85:I92"/>
    <mergeCell ref="J85:J92"/>
    <mergeCell ref="K86:K90"/>
    <mergeCell ref="F95:F96"/>
    <mergeCell ref="H95:H96"/>
    <mergeCell ref="I95:I99"/>
    <mergeCell ref="J95:J99"/>
    <mergeCell ref="B96:B97"/>
    <mergeCell ref="C96:C97"/>
    <mergeCell ref="D96:D97"/>
    <mergeCell ref="K96:K97"/>
    <mergeCell ref="L96:L97"/>
    <mergeCell ref="B103:B104"/>
    <mergeCell ref="C103:C104"/>
    <mergeCell ref="D103:D104"/>
    <mergeCell ref="F103:F104"/>
    <mergeCell ref="H103:H104"/>
    <mergeCell ref="I103:I104"/>
    <mergeCell ref="J103:J104"/>
    <mergeCell ref="K103:K104"/>
    <mergeCell ref="L103:L104"/>
    <mergeCell ref="B110:B116"/>
    <mergeCell ref="C110:C116"/>
    <mergeCell ref="D110:D116"/>
    <mergeCell ref="F110:F111"/>
    <mergeCell ref="H110:H116"/>
    <mergeCell ref="I110:I116"/>
    <mergeCell ref="J110:J116"/>
    <mergeCell ref="K110:K116"/>
    <mergeCell ref="L110:L116"/>
    <mergeCell ref="E111:E114"/>
    <mergeCell ref="F112:G112"/>
    <mergeCell ref="F113:F114"/>
    <mergeCell ref="E115:E117"/>
    <mergeCell ref="F115:G115"/>
    <mergeCell ref="B117:D121"/>
    <mergeCell ref="H117:H119"/>
    <mergeCell ref="J117:J121"/>
    <mergeCell ref="K117:K121"/>
    <mergeCell ref="L117:L139"/>
    <mergeCell ref="E118:E121"/>
    <mergeCell ref="F118:G118"/>
    <mergeCell ref="I120:I121"/>
    <mergeCell ref="B122:B123"/>
    <mergeCell ref="C122:C123"/>
    <mergeCell ref="D122:D123"/>
    <mergeCell ref="F122:F123"/>
    <mergeCell ref="H122:H123"/>
    <mergeCell ref="I122:I124"/>
    <mergeCell ref="J122:J124"/>
    <mergeCell ref="K122:K123"/>
    <mergeCell ref="B138:B139"/>
    <mergeCell ref="C138:C139"/>
    <mergeCell ref="D138:D139"/>
    <mergeCell ref="E138:E139"/>
    <mergeCell ref="F138:F139"/>
    <mergeCell ref="H138:H139"/>
    <mergeCell ref="I138:I139"/>
    <mergeCell ref="J138:J139"/>
    <mergeCell ref="K138:K139"/>
    <mergeCell ref="L140:L145"/>
    <mergeCell ref="E142:E145"/>
    <mergeCell ref="F143:G143"/>
    <mergeCell ref="F144:F145"/>
    <mergeCell ref="B147:B148"/>
    <mergeCell ref="C147:C148"/>
    <mergeCell ref="D147:D148"/>
    <mergeCell ref="E147:E148"/>
    <mergeCell ref="F147:F148"/>
    <mergeCell ref="H147:H148"/>
    <mergeCell ref="I147:I148"/>
    <mergeCell ref="J147:J148"/>
    <mergeCell ref="K147:K148"/>
    <mergeCell ref="L147:L148"/>
    <mergeCell ref="B140:B145"/>
    <mergeCell ref="C140:C145"/>
    <mergeCell ref="D140:D145"/>
    <mergeCell ref="E140:E141"/>
    <mergeCell ref="F140:F142"/>
    <mergeCell ref="H140:H145"/>
    <mergeCell ref="I140:I145"/>
    <mergeCell ref="J140:J145"/>
    <mergeCell ref="K140:K145"/>
    <mergeCell ref="L149:L150"/>
    <mergeCell ref="B154:B155"/>
    <mergeCell ref="C154:C155"/>
    <mergeCell ref="D154:D155"/>
    <mergeCell ref="F154:F155"/>
    <mergeCell ref="H154:H155"/>
    <mergeCell ref="I154:I155"/>
    <mergeCell ref="J154:J155"/>
    <mergeCell ref="K154:K155"/>
    <mergeCell ref="L154:L155"/>
    <mergeCell ref="B149:B150"/>
    <mergeCell ref="C149:C150"/>
    <mergeCell ref="D149:D150"/>
    <mergeCell ref="E149:E150"/>
    <mergeCell ref="F149:F150"/>
    <mergeCell ref="H149:H150"/>
    <mergeCell ref="I149:I150"/>
    <mergeCell ref="J149:J150"/>
    <mergeCell ref="K149:K150"/>
  </mergeCells>
  <pageMargins left="0.7" right="0.7" top="0.78749999999999998" bottom="0.78749999999999998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563</TotalTime>
  <Application>Microsoft Excel</Application>
  <DocSecurity>0</DocSecurity>
  <ScaleCrop>false</ScaleCrop>
  <HeadingPairs>
    <vt:vector size="4" baseType="variant">
      <vt:variant>
        <vt:lpstr>Listy</vt:lpstr>
      </vt:variant>
      <vt:variant>
        <vt:i4>12</vt:i4>
      </vt:variant>
      <vt:variant>
        <vt:lpstr>Pojmenované oblasti</vt:lpstr>
      </vt:variant>
      <vt:variant>
        <vt:i4>5</vt:i4>
      </vt:variant>
    </vt:vector>
  </HeadingPairs>
  <TitlesOfParts>
    <vt:vector size="17" baseType="lpstr">
      <vt:lpstr>SHAKE</vt:lpstr>
      <vt:lpstr>RZ 1,4 Vlčí dolina </vt:lpstr>
      <vt:lpstr>RZ 2,5 Martinice-Šitbořice</vt:lpstr>
      <vt:lpstr>RZ 3,6 Boleradice-Němčičky</vt:lpstr>
      <vt:lpstr>RZ 7,10 H.Bojanovice-Diváky</vt:lpstr>
      <vt:lpstr>RZ 8,11 Šitbořice</vt:lpstr>
      <vt:lpstr>RZ 9,12 Popice-Starovice</vt:lpstr>
      <vt:lpstr>List1</vt:lpstr>
      <vt:lpstr>List2</vt:lpstr>
      <vt:lpstr>NEDĚLE</vt:lpstr>
      <vt:lpstr>List10</vt:lpstr>
      <vt:lpstr>List11</vt:lpstr>
      <vt:lpstr>'RZ 1,4 Vlčí dolina '!Excel_BuiltIn__FilterDatabase</vt:lpstr>
      <vt:lpstr>'RZ 3,6 Boleradice-Němčičky'!Excel_BuiltIn__FilterDatabase</vt:lpstr>
      <vt:lpstr>'RZ 7,10 H.Bojanovice-Diváky'!Excel_BuiltIn__FilterDatabase</vt:lpstr>
      <vt:lpstr>'RZ 8,11 Šitbořice'!Excel_BuiltIn__FilterDatabase</vt:lpstr>
      <vt:lpstr>'RZ 9,12 Popice-Starovice'!Excel_BuiltIn__FilterDatabase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Růžek Miroslav</dc:creator>
  <dc:description/>
  <cp:lastModifiedBy>Mádrová Marta</cp:lastModifiedBy>
  <cp:revision>56</cp:revision>
  <dcterms:created xsi:type="dcterms:W3CDTF">2023-05-15T07:42:14Z</dcterms:created>
  <dcterms:modified xsi:type="dcterms:W3CDTF">2024-06-12T11:33:15Z</dcterms:modified>
  <dc:language>cs-CZ</dc:language>
</cp:coreProperties>
</file>